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panadze.d\Desktop\"/>
    </mc:Choice>
  </mc:AlternateContent>
  <xr:revisionPtr revIDLastSave="0" documentId="13_ncr:1_{6AFC1213-099D-469E-849A-83E5822C7E4B}" xr6:coauthVersionLast="45" xr6:coauthVersionMax="45" xr10:uidLastSave="{00000000-0000-0000-0000-000000000000}"/>
  <bookViews>
    <workbookView xWindow="-120" yWindow="-120" windowWidth="20730" windowHeight="11160" firstSheet="1" activeTab="1" xr2:uid="{86FBEA15-3E13-423A-AC32-4A81DB30E60D}"/>
  </bookViews>
  <sheets>
    <sheet name="Sheet1" sheetId="4" state="hidden" r:id="rId1"/>
    <sheet name="ფასთა ცხრილი_კომპ.ტექნიკა" sheetId="2" r:id="rId2"/>
    <sheet name="ფასთა ცხრილი_ინვენტარი&amp;სახარჯი" sheetId="3" r:id="rId3"/>
  </sheets>
  <definedNames>
    <definedName name="_xlnm._FilterDatabase" localSheetId="2" hidden="1">'ფასთა ცხრილი_ინვენტარი&amp;სახარჯი'!$A$1:$C$62</definedName>
    <definedName name="_xlnm._FilterDatabase" localSheetId="1" hidden="1">'ფასთა ცხრილი_კომპ.ტექნიკა'!$A$1:$C$192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4" l="1"/>
  <c r="D2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</calcChain>
</file>

<file path=xl/sharedStrings.xml><?xml version="1.0" encoding="utf-8"?>
<sst xmlns="http://schemas.openxmlformats.org/spreadsheetml/2006/main" count="563" uniqueCount="289">
  <si>
    <t>ტექნიკის სახელი</t>
  </si>
  <si>
    <t xml:space="preserve">Mini PC  </t>
  </si>
  <si>
    <t>PC standard</t>
  </si>
  <si>
    <t>PC i7</t>
  </si>
  <si>
    <t>Laptop  standard i3</t>
  </si>
  <si>
    <t>Laptop  standard i5</t>
  </si>
  <si>
    <t>Laptop  standard i7</t>
  </si>
  <si>
    <t>UPS</t>
  </si>
  <si>
    <t>რეკის 1kv On-Line UPS</t>
  </si>
  <si>
    <t>Printer (AIO) Lan</t>
  </si>
  <si>
    <t>Monitor 22</t>
  </si>
  <si>
    <t>Monitor 24</t>
  </si>
  <si>
    <t>Monitor 27</t>
  </si>
  <si>
    <t>Projector FHD</t>
  </si>
  <si>
    <t>Projector WXVGA</t>
  </si>
  <si>
    <t>სვიჩი</t>
  </si>
  <si>
    <t>SF500-24P-K9-G5 - 24-port 10/100 POE Stackable Managed Switch w/Gig Uplinks</t>
  </si>
  <si>
    <t>Cisco Core Switch WS-C3650-24TS-S</t>
  </si>
  <si>
    <t>კომუტატორი</t>
  </si>
  <si>
    <t>WS-C2960CG-8TC-L    - Catalyst 2960C Switch 8 GE, 2 x Dual Uplink, LAN Base</t>
  </si>
  <si>
    <t>მარშრუტიზატორი</t>
  </si>
  <si>
    <t>ISR4331/SEC-K9</t>
  </si>
  <si>
    <t>როუტერი</t>
  </si>
  <si>
    <t>Cisco Router 1941 Series ( Sec K9 License )</t>
  </si>
  <si>
    <t>Cisco Router 1000 Series ( Sec K9 License )</t>
  </si>
  <si>
    <t>სპეციფიკაცია</t>
  </si>
  <si>
    <t>brand</t>
  </si>
  <si>
    <t>სერთიფიცირებული საერთაშორისო ბრენდი, ყველა შემადგენელი დეტალი დაკომპლექტებული მწარმოებლის ქარხანაში.</t>
  </si>
  <si>
    <t>CPU  (Min requirement)</t>
  </si>
  <si>
    <t>RAM (Min requirement)</t>
  </si>
  <si>
    <t>SSD (Min requirement)</t>
  </si>
  <si>
    <t>ports (Min requirement)</t>
  </si>
  <si>
    <t>power (Min requirement)</t>
  </si>
  <si>
    <t>warranty</t>
  </si>
  <si>
    <t>3y</t>
  </si>
  <si>
    <t>license/OS</t>
  </si>
  <si>
    <t>OM MS WIN 10 pro 64x</t>
  </si>
  <si>
    <t>გარემოს დაცვითი სტანდარტები</t>
  </si>
  <si>
    <t>ISO14001 ან EMAS და FSC, PEFC, CE ან სხვა მსგავსი ეკო-ეტიკეტირება ;</t>
  </si>
  <si>
    <t>ენერგოეფექტურობა</t>
  </si>
  <si>
    <t>Energy Star</t>
  </si>
  <si>
    <t>ქარხნულ კომპლექტაციაში</t>
  </si>
  <si>
    <t>კლავიატურა USB , მაუსი USB, კვების კაბელი schuko</t>
  </si>
  <si>
    <t>120 SSD (ქარხნული ოფცია)</t>
  </si>
  <si>
    <t xml:space="preserve">front-2X USB , audio in/out,   
rear: 4 X USB , audio in/out, 1 X RJ45
2 ვიდეოპერტი ,VGA  აუცილებელი                                                     </t>
  </si>
  <si>
    <t>slots (Min requirement)</t>
  </si>
  <si>
    <t>PCIe x1, DDR4-2400Mhz-x2; sata data port  x2.</t>
  </si>
  <si>
    <t>input 220v, internal</t>
  </si>
  <si>
    <t>type</t>
  </si>
  <si>
    <t>CPU (Min requirement)</t>
  </si>
  <si>
    <t>Brand</t>
  </si>
  <si>
    <t>HP ; Dell; lenovo; asus; acer; fujitsu (ყველა შემადგენელი დეტალი დაკომპლექტებული მწარმოებლის ქარხანაში.)</t>
  </si>
  <si>
    <t>Display</t>
  </si>
  <si>
    <t>15,6" HD(min)</t>
  </si>
  <si>
    <t>cd/dvd room</t>
  </si>
  <si>
    <t>Memory (Min requirement)</t>
  </si>
  <si>
    <t>4GB -x1- DDR4-2400Mhz-SODIMM; (2 slot- 1slot is free)</t>
  </si>
  <si>
    <t>240GB m2</t>
  </si>
  <si>
    <t>Ports (Min requirement)</t>
  </si>
  <si>
    <t>USB x2;  audio in/outx1 (3,5mm); 
 HDMI  x1; RJ 45</t>
  </si>
  <si>
    <t xml:space="preserve">battery 3cell;  40 Wh </t>
  </si>
  <si>
    <t>Soft/license</t>
  </si>
  <si>
    <t>MS OEM Pro 10pro 64x</t>
  </si>
  <si>
    <t>color</t>
  </si>
  <si>
    <t>silver/black</t>
  </si>
  <si>
    <t>weight</t>
  </si>
  <si>
    <t>2.2 კგ მაქს.</t>
  </si>
  <si>
    <t>3Y</t>
  </si>
  <si>
    <t>15,6" FHD</t>
  </si>
  <si>
    <t>8GB -x1- DDR4-2400Mhz-SODIMM; (2 slot- 1slot is free)</t>
  </si>
  <si>
    <t>16GB -x1- DDR4-2400Mhz-SODIMM; (2 slot- 1slot is free)</t>
  </si>
  <si>
    <t>500GB m2</t>
  </si>
  <si>
    <t>სერთიფიცირებული საერთაშორისო ბრენდი</t>
  </si>
  <si>
    <t>Back-UPC/ Standby/off-line</t>
  </si>
  <si>
    <t>სიმძლავრე</t>
  </si>
  <si>
    <t>400-700VA</t>
  </si>
  <si>
    <t>signals</t>
  </si>
  <si>
    <t xml:space="preserve">Audio signal, Leds -  battery change led </t>
  </si>
  <si>
    <t>ptotection</t>
  </si>
  <si>
    <t>surge protection and voltage pulses</t>
  </si>
  <si>
    <t xml:space="preserve">Output </t>
  </si>
  <si>
    <t xml:space="preserve"> 220-240V, 50/60 Hz; 2.8A Continental europe standard outputs (ვილკა) min X2-FROM BATTERY;</t>
  </si>
  <si>
    <t>input</t>
  </si>
  <si>
    <t xml:space="preserve"> 220-240V~2.0A(max), 50/60 Hz; შნური არა მოხსნადი(მინ 1,2 მ). კორპუსთან შეხებისას მოკეცვისგან დამცავით.Schuko CEE 7/7P</t>
  </si>
  <si>
    <t>Battery</t>
  </si>
  <si>
    <t>standard, 12v, 7ah, maintenance free, leakproof. 94x65x151mm(HxWxD)</t>
  </si>
  <si>
    <t>დამატებით</t>
  </si>
  <si>
    <t>RoHS, REACH- არ შეიცავს განსაკუთრებულ საშიშ ნივთიერებებს; Compliance with EAC; Energy Star.</t>
  </si>
  <si>
    <t>ელემენტის სათავსო</t>
  </si>
  <si>
    <t>ელემენტის სათავსოთი, ელემენტის გამოცვლა მარტივად მომსახურებადი.</t>
  </si>
  <si>
    <t>On-Line UPS</t>
  </si>
  <si>
    <t>1000-1500VA</t>
  </si>
  <si>
    <t>Audio signal, LCD panel</t>
  </si>
  <si>
    <t>გადართვის დრო AC-დან</t>
  </si>
  <si>
    <t>min 4 წმ</t>
  </si>
  <si>
    <t>მართვა</t>
  </si>
  <si>
    <t>თვით დიაგნოსტიკა, USB or network management</t>
  </si>
  <si>
    <t xml:space="preserve"> 220-240V~2.0A(max), 50/60 Hz; Schuko CEE 7/7P</t>
  </si>
  <si>
    <t xml:space="preserve"> maintenance free, leakproof, ელემენტის სათავსოთი, ელემენტის გამოცვლა- მომსახურებადი.</t>
  </si>
  <si>
    <t>გარანტია</t>
  </si>
  <si>
    <t>3 წ</t>
  </si>
  <si>
    <t>ტიპი</t>
  </si>
  <si>
    <t>პრინტერი, ლაზერული</t>
  </si>
  <si>
    <t xml:space="preserve">კარტრიჯი </t>
  </si>
  <si>
    <t>არაკომბინირებული, ბარაბნით, დატენვადი, რესურსი- მინ 1600 გვ დატანვის შემდეგ .</t>
  </si>
  <si>
    <t>conectivity</t>
  </si>
  <si>
    <t>USB 2.0, LAN</t>
  </si>
  <si>
    <t>print speed</t>
  </si>
  <si>
    <t>18 ppm min (A4)</t>
  </si>
  <si>
    <t>DPI</t>
  </si>
  <si>
    <t>600x600 standard, up to 1200x1200</t>
  </si>
  <si>
    <t>ტევადობა</t>
  </si>
  <si>
    <t>100 ფურცელი (მინ)</t>
  </si>
  <si>
    <t>media sizes</t>
  </si>
  <si>
    <t>A4,A5,letter</t>
  </si>
  <si>
    <t>media wigts</t>
  </si>
  <si>
    <t>60 to 160 gm2</t>
  </si>
  <si>
    <t>Operating System compatibility</t>
  </si>
  <si>
    <t>windows7, windows 10 64x</t>
  </si>
  <si>
    <t>duty cycle (minimum)</t>
  </si>
  <si>
    <t>8 000, per month, recommended 300-2000</t>
  </si>
  <si>
    <t>power</t>
  </si>
  <si>
    <t>220v- internal, კვების კაბელი schuko</t>
  </si>
  <si>
    <t>პრინტერი, ლაზერული, სკანერით, ADF, LAN</t>
  </si>
  <si>
    <t>USB 2.0, (usb კაბელი კომპლექტაციაში), LAN</t>
  </si>
  <si>
    <t>scanner</t>
  </si>
  <si>
    <t xml:space="preserve"> 300dpi,min</t>
  </si>
  <si>
    <t xml:space="preserve">სერთიფიცირებული საერთაშორისო ბრენდი                                                  </t>
  </si>
  <si>
    <t>panel type</t>
  </si>
  <si>
    <t>LED/IPS/VA/SVA , სერთიფიცერებული Microsoft , TCO standard</t>
  </si>
  <si>
    <t>display</t>
  </si>
  <si>
    <t xml:space="preserve">21-22"                                                                          </t>
  </si>
  <si>
    <t>resolution</t>
  </si>
  <si>
    <t>16:9 FHD</t>
  </si>
  <si>
    <t>view H/V</t>
  </si>
  <si>
    <t>170/160 (min)</t>
  </si>
  <si>
    <t xml:space="preserve">response </t>
  </si>
  <si>
    <t>8ms max</t>
  </si>
  <si>
    <t>port</t>
  </si>
  <si>
    <t>მინიმუმ 2 ვიდეო პორტი: VGA  და  HDMI(ან გადამყვანი კაბელით HDMI-M-ზე)</t>
  </si>
  <si>
    <t>internal 220v; კვების კაბელი schuko</t>
  </si>
  <si>
    <t>work h</t>
  </si>
  <si>
    <t xml:space="preserve">30 000 hours (min)                                                                                                                                             </t>
  </si>
  <si>
    <t xml:space="preserve">brightness </t>
  </si>
  <si>
    <t xml:space="preserve">200 nits (min)  (cd/m2)                                                                                                                                   </t>
  </si>
  <si>
    <t xml:space="preserve">23-24"                                                                          </t>
  </si>
  <si>
    <t>IPS/VA/SVA , სერთიფიცერებული Microsoft , TCO standard</t>
  </si>
  <si>
    <t xml:space="preserve">27-28"                                                                          </t>
  </si>
  <si>
    <t xml:space="preserve">300 nits (min)  (cd/m2)                                                                                                                                   </t>
  </si>
  <si>
    <t>ტექნოლოგია</t>
  </si>
  <si>
    <t>LCD (3LCD)/DLP</t>
  </si>
  <si>
    <t>პროექტია</t>
  </si>
  <si>
    <t xml:space="preserve">მანძილი საკიდიდან  ეკრანამდე  3 მ-დან, გამოსახულებას გაშლის  სიგრძე - 1.5- 2 მ-დე  </t>
  </si>
  <si>
    <t>სიკაშკაშე</t>
  </si>
  <si>
    <t>2500-4000 LUM (color &amp; white)</t>
  </si>
  <si>
    <t>რეზოლუცია</t>
  </si>
  <si>
    <t>main (native) 16:9 FHD ან 16.10 (1920x1200)</t>
  </si>
  <si>
    <t>audio</t>
  </si>
  <si>
    <t>ჩაშენებული სპიკერით</t>
  </si>
  <si>
    <t>ლამპის ექსპლოატაცია</t>
  </si>
  <si>
    <t>4000სთ(არა ეკონომ)</t>
  </si>
  <si>
    <t>V/H კორექცია</t>
  </si>
  <si>
    <t>30(+-)გრადუსი</t>
  </si>
  <si>
    <t>ფოკუსი</t>
  </si>
  <si>
    <t>ხელის</t>
  </si>
  <si>
    <t>გამოსახელების გატანა, და შესაბამისი პორტები</t>
  </si>
  <si>
    <t>vga x1 (min) და hdmi x1 (min)</t>
  </si>
  <si>
    <t>ხმაური</t>
  </si>
  <si>
    <t>38 დბ მაქს</t>
  </si>
  <si>
    <t xml:space="preserve">გარანტია </t>
  </si>
  <si>
    <t>1-3წ</t>
  </si>
  <si>
    <t>WXGA (1280 x 800)</t>
  </si>
  <si>
    <t>Cisco</t>
  </si>
  <si>
    <t>საშუალო წლიური რაოდენობა</t>
  </si>
  <si>
    <t>პოზიცია</t>
  </si>
  <si>
    <t>ტექნიკის დასახელება</t>
  </si>
  <si>
    <r>
      <t xml:space="preserve">Printer (Mono) </t>
    </r>
    <r>
      <rPr>
        <b/>
        <sz val="9"/>
        <color rgb="FFFF0000"/>
        <rFont val="Times New Roman"/>
        <family val="1"/>
      </rPr>
      <t>Lan</t>
    </r>
  </si>
  <si>
    <t>ფასი
(მოიცავს დღგ-ს)</t>
  </si>
  <si>
    <t>დასახელება</t>
  </si>
  <si>
    <t>Mouse</t>
  </si>
  <si>
    <t>სერთიფიცირებული საერთაშორისო ბრენდი; თავსებადი OS WIN10; optical 1000dpi Mouse; OS WIN10;  classic style ; dark colours ;  USB 2.0 guaranty-1y(min)</t>
  </si>
  <si>
    <t>Keyboard</t>
  </si>
  <si>
    <t>სერთიფიცირებული საერთაშორისო ბრენდი; თავსებადი OS WIN10;  full-size keyboard with number pad;  classic style ; dark colours ; spill-resistant; capslock led; PC/AT standard (101-102), EN,RU, QWERTY ; USB 2.0; guaranty-1y(min)</t>
  </si>
  <si>
    <t>Mouse უკაბელო</t>
  </si>
  <si>
    <t>სერთიფიცირებული საერთაშორისო ბრენდი; თავსებადი OS WIN10;  wireless optical 1000dpi Mouse;  2,4 Gh 10 m range;  battery AAA/AA (including); classic style ; dark colours ;  guaranty-1y(min)</t>
  </si>
  <si>
    <t>Keyboard &amp; Mouse Wireless (combo kit)</t>
  </si>
  <si>
    <t>სერთიფიცირებული საერთაშორისო ბრენდი; თავსებადი OS WIN10;  wireless Keyboard and optical 1000dpi Mouse; OS WIN10;  full-size keyboard with number pad; 2,4 Gh 10 m range;  battery AAA/AA (including); classic style ; dark colours ; spill-resistant; capslock led; PC/AT standard (101-102), EN,RU, QWERTY , guaranty-1y(min)</t>
  </si>
  <si>
    <t>web cam</t>
  </si>
  <si>
    <t xml:space="preserve">მონიტორზე სამაგრი; HD; მიკროფონით; USB. </t>
  </si>
  <si>
    <t>speakers</t>
  </si>
  <si>
    <t>2-stereo; USB power. კომპაქტური, მცირე გაბარიტიანი</t>
  </si>
  <si>
    <t>ყურსასმენი audio jeck</t>
  </si>
  <si>
    <t>overhead, whit mic; გუპკის ბალიშებით, 2  აუდიო შტეკერი 3,5 mm (ცალკე  მიკროფონის)</t>
  </si>
  <si>
    <t>ყურსასმენი USB</t>
  </si>
  <si>
    <t>overhead, whit mic; გუპკის ბალიშებით, 2  აუდიო შტეკერი USB</t>
  </si>
  <si>
    <t>ყურსასმენი ქოლცენტრის</t>
  </si>
  <si>
    <t>ნოუთბუქის ჩანთა</t>
  </si>
  <si>
    <t xml:space="preserve">15,6 " ლეპტოპისთვის,    ნაჭერი; ფერი- კლასიკური; შვი ან რუხი; მუქი ლურჯი ან მწვანე;  ტიპი-სატარებელი, სახელურიებით,  ღვედით;  ძირითადი განყოფილება იყოფა 2 სათვსოთ და იხურებოდეს ელვა შესაკრავით.  დამატებითი განყოდილება, გარედან, 1 ან 2 და იხურებოდეს ელვა შესაკრავით. სამოგზაურო ჩანთაზე სამაგრით. </t>
  </si>
  <si>
    <t>SSD 120</t>
  </si>
  <si>
    <t>SSD- 120-128 GB 2.5-Inch SATA III; write  up to 520 MB/s; read up to 540 MB/s; guaranty-1y(min)</t>
  </si>
  <si>
    <t>SSD 240</t>
  </si>
  <si>
    <r>
      <rPr>
        <sz val="9"/>
        <color rgb="FFFF0000"/>
        <rFont val="Times New Roman"/>
        <family val="1"/>
      </rPr>
      <t>Samsung , Kingston, adata, WD</t>
    </r>
    <r>
      <rPr>
        <sz val="9"/>
        <color theme="1"/>
        <rFont val="Times New Roman"/>
        <family val="1"/>
      </rPr>
      <t>, :  SSD- 240 GB 2.5-Inch SATA III; write  up to 520 MB/s; read up to 540 MB/s; guaranty-1y(min)</t>
    </r>
  </si>
  <si>
    <t>SSD 512</t>
  </si>
  <si>
    <r>
      <rPr>
        <sz val="9"/>
        <color rgb="FFFF0000"/>
        <rFont val="Times New Roman"/>
        <family val="1"/>
      </rPr>
      <t>Samsung , Kingston, adata, WD</t>
    </r>
    <r>
      <rPr>
        <sz val="9"/>
        <color theme="1"/>
        <rFont val="Times New Roman"/>
        <family val="1"/>
      </rPr>
      <t>, SSD- 480-512 GB 2.5-Inch SATA III; write  up to 520 MB/s; read up to 540 MB/s; guaranty-1y(min)</t>
    </r>
  </si>
  <si>
    <t>SSD m.2 240</t>
  </si>
  <si>
    <r>
      <rPr>
        <sz val="9"/>
        <color rgb="FFFF0000"/>
        <rFont val="Times New Roman"/>
        <family val="1"/>
      </rPr>
      <t>Samsung , Kingston, adata, WD,</t>
    </r>
    <r>
      <rPr>
        <sz val="9"/>
        <rFont val="Times New Roman"/>
        <family val="1"/>
      </rPr>
      <t xml:space="preserve"> SSD M2 240</t>
    </r>
  </si>
  <si>
    <t>SSD m.2 500</t>
  </si>
  <si>
    <r>
      <rPr>
        <sz val="9"/>
        <color rgb="FFFF0000"/>
        <rFont val="Times New Roman"/>
        <family val="1"/>
      </rPr>
      <t>Samsung , Kingston, adata, WD</t>
    </r>
    <r>
      <rPr>
        <sz val="9"/>
        <rFont val="Times New Roman"/>
        <family val="1"/>
      </rPr>
      <t>, SSD M2 480-512</t>
    </r>
  </si>
  <si>
    <t>HDD</t>
  </si>
  <si>
    <t>HDD 4Tb 7200 rpm SATA 3.5" For Survillanc Video recording system (NVR)</t>
  </si>
  <si>
    <t>HDD (external USB)</t>
  </si>
  <si>
    <t>HDD 1Tb  SATA USB 3.0  2,5''/ 3,5''  EXT</t>
  </si>
  <si>
    <t>HDD 2Tb  SATA USB 3.0   2,5''/3,5''  EXT</t>
  </si>
  <si>
    <t>HDD 3Tb  SATA USB 3.0  2,5''/3,5'' EXT</t>
  </si>
  <si>
    <t>DVD-ROM</t>
  </si>
  <si>
    <t>External CD DVD Drive USB 3.0 Portable CD DVD</t>
  </si>
  <si>
    <t>RAM ddr3</t>
  </si>
  <si>
    <t>kingston/samsung/ corsair/crucial/mushkin/trnscend  U-Dimm DDR3 1600MHz /4GB</t>
  </si>
  <si>
    <t>kingston/samsung/ corsair/crucial/mushkin/trnscend    U-Dimm DDR3 1600MHz 8GB</t>
  </si>
  <si>
    <t>RAM ddr4</t>
  </si>
  <si>
    <t>kingston/samsung/ corsair/crucial/mushkin/trnscend   DDR 4 2133(min)MHz 4GB</t>
  </si>
  <si>
    <t>kingston/samsung/ corsair/crucial/mushkin/trnscend   DDR 4 2133(min)MHz 8GB</t>
  </si>
  <si>
    <t>USB Flash Memory</t>
  </si>
  <si>
    <t>Kingston / Adata 3.0 -G2- 8 GB</t>
  </si>
  <si>
    <t>Kingston / Adata 3.0 -G2- 32 GB</t>
  </si>
  <si>
    <t>Kingston / Adata 3.0 -G2- 64 GB</t>
  </si>
  <si>
    <t>Kingston / Adata 3.0 -G2- 128 GB</t>
  </si>
  <si>
    <t>Secure Digital Card</t>
  </si>
  <si>
    <t>64Gb</t>
  </si>
  <si>
    <t xml:space="preserve">Micro Secure Digital Card </t>
  </si>
  <si>
    <t>Cables patch cord</t>
  </si>
  <si>
    <t>0.5m; rj45; 8pin, ftp, 5E; TIA/EIA 586B ISO/IEC 11801  Molded tipe</t>
  </si>
  <si>
    <t>1m; rj45; 8pin, ftp, 5E; TIA/EIA 586B ISO/IEC 11801  Molded tipe</t>
  </si>
  <si>
    <t>2m; rj45; 8pin, ftp, 5E; TIA/EIA 586B ISO/IEC 11801  Molded tipe</t>
  </si>
  <si>
    <t>3m; rj45; 8pin, ftp, 5E; TIA/EIA 586B ISO/IEC 11801  Molded tipe</t>
  </si>
  <si>
    <t>5m; rj45; 8pin, ftp, 5E; TIA/EIA 586B ISO/IEC 11801  Molded tipe</t>
  </si>
  <si>
    <t>8m; rj45; 8pin, ftp, 5E; TIA/EIA 586B ISO/IEC 11801  Molded tipe</t>
  </si>
  <si>
    <t>10m; rj45; 8pin, ftp, 5E; TIA/EIA 586B ISO/IEC 11801  Molded tipe</t>
  </si>
  <si>
    <t>Cables მუფტა 5e</t>
  </si>
  <si>
    <t>FTP 305m; ISO/IEC 11801  Molded type</t>
  </si>
  <si>
    <t>ჯეკი</t>
  </si>
  <si>
    <t>ქსელის ჯეკი RJ45 UTP</t>
  </si>
  <si>
    <t>Cables  პრინტერის</t>
  </si>
  <si>
    <t>USB (A/B);  1.8 მ.</t>
  </si>
  <si>
    <t>Usb Hub</t>
  </si>
  <si>
    <t>min 3 ports. Usb კაბელის სიგრძე, მინ 40 სმ</t>
  </si>
  <si>
    <t>კვების ბლოკი</t>
  </si>
  <si>
    <t>Universal laptop charger</t>
  </si>
  <si>
    <t xml:space="preserve">Cables </t>
  </si>
  <si>
    <t xml:space="preserve">C14 Power cable </t>
  </si>
  <si>
    <t>Cables  HDMI-1</t>
  </si>
  <si>
    <t>Cable HDMI A-A /1-2 m   ; Ugreen /Veriton ან შესაბამისი ხარისხის</t>
  </si>
  <si>
    <t>Cables  HDMI-5</t>
  </si>
  <si>
    <t>Cable HDMI A-A /5 m   ; Ugreen /Veriton ან შესაბამისი ხარისხის</t>
  </si>
  <si>
    <t>Cables  HDMI-10</t>
  </si>
  <si>
    <t>Cable HDMI A-A /10 m   ; Ugreen /Veriton ან შესაბამისი ხარისხის</t>
  </si>
  <si>
    <t>Cables  HDMI-15</t>
  </si>
  <si>
    <t>Cable HDMI A-A /15 m   ; Ugreen /Veriton ან შესაბამისი ხარისხის</t>
  </si>
  <si>
    <t>Cables  HDMI-20</t>
  </si>
  <si>
    <t>Cable HDMI A-A /20m   ; Ugreen /Veriton ან შესაბამისი ხარისხის</t>
  </si>
  <si>
    <t>Cables  HDMI-25</t>
  </si>
  <si>
    <t>Cable HDMI A-A /25 m   ; Ugreen /Veriton ან შესაბამისი ხარისხის</t>
  </si>
  <si>
    <t>Cables vga</t>
  </si>
  <si>
    <t>VGA DE15M, 1.8-2M. 2 ferrite core</t>
  </si>
  <si>
    <t>Cables DVI</t>
  </si>
  <si>
    <t>DVI cables  1.8 - 2.0 m ferrite core</t>
  </si>
  <si>
    <t>Cables power</t>
  </si>
  <si>
    <t>power cable, Type schuko to C13, --0,8-2m</t>
  </si>
  <si>
    <t>Adapters</t>
  </si>
  <si>
    <t>DisplayPort-M to HDMI-F</t>
  </si>
  <si>
    <t>DisplayPort-M to VGA-F</t>
  </si>
  <si>
    <t>DisplayPort -M to DVI-F</t>
  </si>
  <si>
    <t>VGA-M to HMDI-F</t>
  </si>
  <si>
    <t>VGA-M to DVI-F</t>
  </si>
  <si>
    <t>HDMI-M to DVI-F</t>
  </si>
  <si>
    <t>HDMI-M to VGA-F</t>
  </si>
  <si>
    <t>DVI-M to HDMI-F</t>
  </si>
  <si>
    <t>DVI-M to VGA-F</t>
  </si>
  <si>
    <t>ვენდორის შეთავაზება</t>
  </si>
  <si>
    <t>ვენდორის შეთავაზება
სპეციფიკაცია</t>
  </si>
  <si>
    <t>შეთავაზებული პროდუქციის სპეციფიკაცია</t>
  </si>
  <si>
    <t>მიწოდების ვადა</t>
  </si>
  <si>
    <t>intel core i3 (8,9,10 geneterion ) ;  Cache : 4M (min) / intel pentium gold G5400. not T or U types</t>
  </si>
  <si>
    <t>intel i3 ; 8,9,10th generation</t>
  </si>
  <si>
    <t>intel i5 ; 8,9,10th generation</t>
  </si>
  <si>
    <t>intel i7 ; 8,9,10th generation</t>
  </si>
  <si>
    <t>ქოლცენრტის (business, for Softphone/VoIP Applications ) სტანდარტი, , USB, overhead-supraaural, stereo, with mic, audio controls on cord -answer/end, hold, mute, redial, volume. Cord length- 1,5m (min), 1yw (min)</t>
  </si>
  <si>
    <t>4GB DDR4 DIMM 2400Mhz</t>
  </si>
  <si>
    <t>არ არის აუცილებელი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</si>
</sst>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rgb="FF000000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9"/>
      <color rgb="FFFF0000"/>
      <name val="Times New Roman"/>
      <family val="1"/>
    </font>
    <font>
      <b/>
      <sz val="9"/>
      <color theme="1"/>
      <name val="Times New Roman"/>
      <family val="1"/>
    </font>
    <font>
      <sz val="9"/>
      <color rgb="FFFF0000"/>
      <name val="Times New Roman"/>
      <family val="1"/>
    </font>
    <font>
      <sz val="10"/>
      <name val="Helv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1" fillId="0" borderId="0"/>
  </cellStyleXfs>
  <cellXfs count="30">
    <xf numFmtId="0" fontId="0" fillId="0" borderId="0" xfId="0"/>
    <xf numFmtId="0" fontId="2" fillId="0" borderId="1" xfId="0" applyFont="1" applyBorder="1"/>
    <xf numFmtId="0" fontId="0" fillId="0" borderId="1" xfId="0" applyBorder="1"/>
    <xf numFmtId="0" fontId="3" fillId="2" borderId="1" xfId="0" applyFont="1" applyFill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5" fillId="0" borderId="1" xfId="0" applyFont="1" applyBorder="1" applyAlignment="1" applyProtection="1">
      <alignment horizontal="left" vertical="center"/>
      <protection hidden="1"/>
    </xf>
    <xf numFmtId="0" fontId="6" fillId="0" borderId="1" xfId="0" applyFont="1" applyBorder="1" applyAlignment="1" applyProtection="1">
      <alignment horizontal="left" vertical="center"/>
      <protection hidden="1"/>
    </xf>
    <xf numFmtId="0" fontId="7" fillId="0" borderId="1" xfId="0" applyFont="1" applyBorder="1" applyAlignment="1" applyProtection="1">
      <alignment horizontal="left" vertical="center"/>
      <protection hidden="1"/>
    </xf>
    <xf numFmtId="0" fontId="9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7" fillId="0" borderId="1" xfId="0" applyFont="1" applyBorder="1" applyAlignment="1" applyProtection="1">
      <alignment horizontal="left" vertical="top"/>
      <protection hidden="1"/>
    </xf>
    <xf numFmtId="0" fontId="3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2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vertical="center" wrapText="1"/>
    </xf>
    <xf numFmtId="43" fontId="6" fillId="0" borderId="1" xfId="1" applyFont="1" applyBorder="1" applyAlignment="1"/>
    <xf numFmtId="43" fontId="6" fillId="0" borderId="1" xfId="1" applyFont="1" applyBorder="1" applyAlignment="1">
      <alignment horizontal="right"/>
    </xf>
    <xf numFmtId="0" fontId="3" fillId="2" borderId="6" xfId="0" applyFont="1" applyFill="1" applyBorder="1" applyAlignment="1">
      <alignment horizontal="left" vertical="center" wrapText="1"/>
    </xf>
    <xf numFmtId="164" fontId="6" fillId="0" borderId="1" xfId="1" applyNumberFormat="1" applyFont="1" applyBorder="1"/>
    <xf numFmtId="164" fontId="6" fillId="0" borderId="1" xfId="1" applyNumberFormat="1" applyFont="1" applyBorder="1" applyAlignment="1">
      <alignment horizontal="right"/>
    </xf>
    <xf numFmtId="0" fontId="3" fillId="0" borderId="1" xfId="0" applyFont="1" applyBorder="1" applyAlignment="1">
      <alignment horizontal="left" vertical="center"/>
    </xf>
    <xf numFmtId="43" fontId="2" fillId="0" borderId="0" xfId="1" applyFont="1"/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</cellXfs>
  <cellStyles count="3">
    <cellStyle name="Comma" xfId="1" builtinId="3"/>
    <cellStyle name="Normal" xfId="0" builtinId="0"/>
    <cellStyle name="Обычный 3" xfId="2" xr:uid="{D3F3E6CF-1E90-4F81-9F9E-D8C8F10F3C2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BE00A-675C-4B57-9763-51D45E0E7239}">
  <dimension ref="A1:D22"/>
  <sheetViews>
    <sheetView workbookViewId="0">
      <selection activeCell="B25" sqref="B25"/>
    </sheetView>
  </sheetViews>
  <sheetFormatPr defaultRowHeight="15"/>
  <cols>
    <col min="1" max="1" width="19.28515625" bestFit="1" customWidth="1"/>
    <col min="2" max="2" width="61.85546875" bestFit="1" customWidth="1"/>
    <col min="3" max="3" width="19" customWidth="1"/>
    <col min="4" max="4" width="16.28515625" customWidth="1"/>
  </cols>
  <sheetData>
    <row r="1" spans="1:4" ht="24">
      <c r="A1" s="22" t="s">
        <v>0</v>
      </c>
      <c r="B1" s="22" t="s">
        <v>174</v>
      </c>
      <c r="C1" s="22" t="s">
        <v>173</v>
      </c>
      <c r="D1" s="15" t="s">
        <v>177</v>
      </c>
    </row>
    <row r="2" spans="1:4">
      <c r="A2" s="25" t="s">
        <v>1</v>
      </c>
      <c r="B2" s="25"/>
      <c r="C2" s="20">
        <v>250</v>
      </c>
      <c r="D2" s="26" t="e">
        <f>VLOOKUP(A2,'ფასთა ცხრილი_კომპ.ტექნიკა'!$A$2:$E$192,4,0)</f>
        <v>#N/A</v>
      </c>
    </row>
    <row r="3" spans="1:4">
      <c r="A3" s="25" t="s">
        <v>2</v>
      </c>
      <c r="B3" s="25"/>
      <c r="C3" s="20">
        <v>50</v>
      </c>
      <c r="D3" s="26" t="str">
        <f>VLOOKUP(A3,'ფასთა ცხრილი_კომპ.ტექნიკა'!$A$2:$E$192,4,0)</f>
        <v>შეთავაზებული პროდუქციის სპეციფიკაცია</v>
      </c>
    </row>
    <row r="4" spans="1:4">
      <c r="A4" s="25" t="s">
        <v>3</v>
      </c>
      <c r="B4" s="25"/>
      <c r="C4" s="21">
        <v>10</v>
      </c>
      <c r="D4" s="26" t="e">
        <f>'ფასთა ცხრილი_კომპ.ტექნიკა'!#REF!</f>
        <v>#REF!</v>
      </c>
    </row>
    <row r="5" spans="1:4">
      <c r="A5" s="25" t="s">
        <v>4</v>
      </c>
      <c r="B5" s="25"/>
      <c r="C5" s="20">
        <v>50</v>
      </c>
      <c r="D5" s="26">
        <f>'ფასთა ცხრილი_კომპ.ტექნიკა'!E15</f>
        <v>0</v>
      </c>
    </row>
    <row r="6" spans="1:4">
      <c r="A6" s="25" t="s">
        <v>5</v>
      </c>
      <c r="B6" s="25"/>
      <c r="C6" s="20">
        <v>70</v>
      </c>
      <c r="D6" s="26">
        <f>'ფასთა ცხრილი_კომპ.ტექნიკა'!E30</f>
        <v>0</v>
      </c>
    </row>
    <row r="7" spans="1:4">
      <c r="A7" s="25" t="s">
        <v>6</v>
      </c>
      <c r="B7" s="25"/>
      <c r="C7" s="20">
        <v>20</v>
      </c>
      <c r="D7" s="26">
        <f>VLOOKUP(A7,'ფასთა ცხრილი_კომპ.ტექნიკა'!$A$2:$E$192,4,0)</f>
        <v>0</v>
      </c>
    </row>
    <row r="8" spans="1:4">
      <c r="A8" s="25" t="s">
        <v>7</v>
      </c>
      <c r="B8" s="25"/>
      <c r="C8" s="20">
        <v>300</v>
      </c>
      <c r="D8" s="26">
        <f>VLOOKUP(A8,'ფასთა ცხრილი_კომპ.ტექნიკა'!$A$2:$E$192,4,0)</f>
        <v>0</v>
      </c>
    </row>
    <row r="9" spans="1:4">
      <c r="A9" s="25" t="s">
        <v>8</v>
      </c>
      <c r="B9" s="25"/>
      <c r="C9" s="20">
        <v>20</v>
      </c>
      <c r="D9" s="26">
        <f>VLOOKUP(A9,'ფასთა ცხრილი_კომპ.ტექნიკა'!$A$2:$E$192,4,0)</f>
        <v>0</v>
      </c>
    </row>
    <row r="10" spans="1:4">
      <c r="A10" s="25" t="s">
        <v>176</v>
      </c>
      <c r="B10" s="25"/>
      <c r="C10" s="20">
        <v>150</v>
      </c>
      <c r="D10" s="26">
        <f>VLOOKUP(A10,'ფასთა ცხრილი_კომპ.ტექნიკა'!$A$2:$E$192,4,0)</f>
        <v>0</v>
      </c>
    </row>
    <row r="11" spans="1:4">
      <c r="A11" s="25" t="s">
        <v>9</v>
      </c>
      <c r="B11" s="25"/>
      <c r="C11" s="20">
        <v>50</v>
      </c>
      <c r="D11" s="26">
        <f>VLOOKUP(A11,'ფასთა ცხრილი_კომპ.ტექნიკა'!$A$2:$E$192,4,0)</f>
        <v>0</v>
      </c>
    </row>
    <row r="12" spans="1:4">
      <c r="A12" s="25" t="s">
        <v>10</v>
      </c>
      <c r="B12" s="25"/>
      <c r="C12" s="20">
        <v>150</v>
      </c>
      <c r="D12" s="26">
        <f>VLOOKUP(A12,'ფასთა ცხრილი_კომპ.ტექნიკა'!$A$2:$E$192,4,0)</f>
        <v>0</v>
      </c>
    </row>
    <row r="13" spans="1:4">
      <c r="A13" s="25" t="s">
        <v>11</v>
      </c>
      <c r="B13" s="25"/>
      <c r="C13" s="20">
        <v>10</v>
      </c>
      <c r="D13" s="26">
        <f>VLOOKUP(A13,'ფასთა ცხრილი_კომპ.ტექნიკა'!$A$2:$E$192,4,0)</f>
        <v>0</v>
      </c>
    </row>
    <row r="14" spans="1:4">
      <c r="A14" s="25" t="s">
        <v>12</v>
      </c>
      <c r="B14" s="25"/>
      <c r="C14" s="21">
        <v>5</v>
      </c>
      <c r="D14" s="26">
        <f>VLOOKUP(A14,'ფასთა ცხრილი_კომპ.ტექნიკა'!$A$2:$E$192,4,0)</f>
        <v>0</v>
      </c>
    </row>
    <row r="15" spans="1:4">
      <c r="A15" s="25" t="s">
        <v>13</v>
      </c>
      <c r="B15" s="25"/>
      <c r="C15" s="21">
        <v>5</v>
      </c>
      <c r="D15" s="26">
        <f>VLOOKUP(A15,'ფასთა ცხრილი_კომპ.ტექნიკა'!$A$2:$E$192,4,0)</f>
        <v>0</v>
      </c>
    </row>
    <row r="16" spans="1:4">
      <c r="A16" s="25" t="s">
        <v>14</v>
      </c>
      <c r="B16" s="25"/>
      <c r="C16" s="20">
        <v>5</v>
      </c>
      <c r="D16" s="26">
        <f>VLOOKUP(A16,'ფასთა ცხრილი_კომპ.ტექნიკა'!$A$2:$E$192,4,0)</f>
        <v>0</v>
      </c>
    </row>
    <row r="17" spans="1:4">
      <c r="A17" s="25" t="s">
        <v>15</v>
      </c>
      <c r="B17" s="25" t="s">
        <v>16</v>
      </c>
      <c r="C17" s="20">
        <v>20</v>
      </c>
      <c r="D17" s="26">
        <f>VLOOKUP(A17,'ფასთა ცხრილი_კომპ.ტექნიკა'!$A$2:$E$192,4,0)</f>
        <v>0</v>
      </c>
    </row>
    <row r="18" spans="1:4">
      <c r="A18" s="25" t="s">
        <v>15</v>
      </c>
      <c r="B18" s="25" t="s">
        <v>17</v>
      </c>
      <c r="C18" s="21">
        <v>5</v>
      </c>
      <c r="D18" s="26">
        <f>VLOOKUP(A18,'ფასთა ცხრილი_კომპ.ტექნიკა'!$A$2:$E$192,4,0)</f>
        <v>0</v>
      </c>
    </row>
    <row r="19" spans="1:4">
      <c r="A19" s="25" t="s">
        <v>18</v>
      </c>
      <c r="B19" s="25" t="s">
        <v>19</v>
      </c>
      <c r="C19" s="21">
        <v>5</v>
      </c>
      <c r="D19" s="26">
        <f>VLOOKUP(A19,'ფასთა ცხრილი_კომპ.ტექნიკა'!$A$2:$E$192,4,0)</f>
        <v>0</v>
      </c>
    </row>
    <row r="20" spans="1:4">
      <c r="A20" s="25" t="s">
        <v>20</v>
      </c>
      <c r="B20" s="25" t="s">
        <v>21</v>
      </c>
      <c r="C20" s="21">
        <v>5</v>
      </c>
      <c r="D20" s="26">
        <f>VLOOKUP(A20,'ფასთა ცხრილი_კომპ.ტექნიკა'!$A$2:$E$192,4,0)</f>
        <v>0</v>
      </c>
    </row>
    <row r="21" spans="1:4">
      <c r="A21" s="25" t="s">
        <v>22</v>
      </c>
      <c r="B21" s="25" t="s">
        <v>23</v>
      </c>
      <c r="C21" s="21">
        <v>5</v>
      </c>
      <c r="D21" s="26">
        <f>VLOOKUP(A21,'ფასთა ცხრილი_კომპ.ტექნიკა'!$A$2:$E$192,4,0)</f>
        <v>0</v>
      </c>
    </row>
    <row r="22" spans="1:4">
      <c r="A22" s="25" t="s">
        <v>22</v>
      </c>
      <c r="B22" s="25" t="s">
        <v>24</v>
      </c>
      <c r="C22" s="21">
        <v>5</v>
      </c>
      <c r="D22" s="26">
        <f>VLOOKUP(A22,'ფასთა ცხრილი_კომპ.ტექნიკა'!$A$2:$E$192,4,0)</f>
        <v>0</v>
      </c>
    </row>
  </sheetData>
  <protectedRanges>
    <protectedRange sqref="A12:B12" name="Range1_1_1_1_1_2_1_1_3_1"/>
    <protectedRange sqref="A12:B12" name="Range1_1_1_1_1_3_1_1_3_1"/>
    <protectedRange sqref="A16:B16" name="Range1_1_1_1_1_2_1_1_3_3_2"/>
    <protectedRange sqref="A16:B16" name="Range1_1_1_1_1_3_1_1_3_3_2"/>
  </protectedRange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4769C-B104-4DFF-ABB4-953F94E1B036}">
  <sheetPr>
    <outlinePr summaryBelow="0"/>
  </sheetPr>
  <dimension ref="A1:F192"/>
  <sheetViews>
    <sheetView tabSelected="1" zoomScale="85" zoomScaleNormal="85" workbookViewId="0">
      <selection activeCell="C54" sqref="C54"/>
    </sheetView>
  </sheetViews>
  <sheetFormatPr defaultRowHeight="15" outlineLevelRow="1"/>
  <cols>
    <col min="1" max="1" width="18.140625" bestFit="1" customWidth="1"/>
    <col min="2" max="2" width="28.140625" customWidth="1"/>
    <col min="3" max="3" width="77" customWidth="1"/>
    <col min="4" max="4" width="51.28515625" customWidth="1"/>
    <col min="5" max="5" width="20.7109375" bestFit="1" customWidth="1"/>
    <col min="6" max="6" width="16.28515625" customWidth="1"/>
  </cols>
  <sheetData>
    <row r="1" spans="1:6" ht="25.9" customHeight="1">
      <c r="A1" s="14" t="s">
        <v>175</v>
      </c>
      <c r="B1" s="14" t="s">
        <v>174</v>
      </c>
      <c r="C1" s="14"/>
      <c r="D1" s="14" t="s">
        <v>278</v>
      </c>
      <c r="E1" s="15" t="s">
        <v>177</v>
      </c>
      <c r="F1" s="15" t="s">
        <v>281</v>
      </c>
    </row>
    <row r="2" spans="1:6">
      <c r="A2" s="27" t="s">
        <v>2</v>
      </c>
      <c r="B2" s="3" t="s">
        <v>2</v>
      </c>
      <c r="C2" s="3" t="s">
        <v>25</v>
      </c>
      <c r="D2" s="3" t="s">
        <v>280</v>
      </c>
      <c r="E2" s="3"/>
      <c r="F2" s="3"/>
    </row>
    <row r="3" spans="1:6" outlineLevel="1">
      <c r="A3" s="28"/>
      <c r="B3" s="4" t="s">
        <v>26</v>
      </c>
      <c r="C3" s="5" t="s">
        <v>27</v>
      </c>
      <c r="D3" s="5"/>
      <c r="E3" s="2"/>
      <c r="F3" s="2"/>
    </row>
    <row r="4" spans="1:6" outlineLevel="1">
      <c r="A4" s="28"/>
      <c r="B4" s="4" t="s">
        <v>28</v>
      </c>
      <c r="C4" s="5" t="s">
        <v>282</v>
      </c>
      <c r="D4" s="5"/>
      <c r="E4" s="2"/>
      <c r="F4" s="2"/>
    </row>
    <row r="5" spans="1:6" outlineLevel="1">
      <c r="A5" s="28"/>
      <c r="B5" s="4" t="s">
        <v>29</v>
      </c>
      <c r="C5" s="5" t="s">
        <v>287</v>
      </c>
      <c r="D5" s="5"/>
      <c r="E5" s="2"/>
      <c r="F5" s="2"/>
    </row>
    <row r="6" spans="1:6" outlineLevel="1">
      <c r="A6" s="28"/>
      <c r="B6" s="4" t="s">
        <v>30</v>
      </c>
      <c r="C6" s="5" t="s">
        <v>43</v>
      </c>
      <c r="D6" s="5"/>
      <c r="E6" s="2"/>
      <c r="F6" s="2"/>
    </row>
    <row r="7" spans="1:6" outlineLevel="1">
      <c r="A7" s="28"/>
      <c r="B7" s="4" t="s">
        <v>31</v>
      </c>
      <c r="C7" s="5" t="s">
        <v>44</v>
      </c>
      <c r="D7" s="5"/>
      <c r="E7" s="2"/>
      <c r="F7" s="2"/>
    </row>
    <row r="8" spans="1:6" outlineLevel="1">
      <c r="A8" s="28"/>
      <c r="B8" s="4" t="s">
        <v>45</v>
      </c>
      <c r="C8" s="5" t="s">
        <v>46</v>
      </c>
      <c r="D8" s="5"/>
      <c r="E8" s="2"/>
      <c r="F8" s="2"/>
    </row>
    <row r="9" spans="1:6" outlineLevel="1">
      <c r="A9" s="28"/>
      <c r="B9" s="4" t="s">
        <v>32</v>
      </c>
      <c r="C9" s="5" t="s">
        <v>47</v>
      </c>
      <c r="D9" s="5"/>
      <c r="E9" s="2"/>
      <c r="F9" s="2"/>
    </row>
    <row r="10" spans="1:6" outlineLevel="1">
      <c r="A10" s="28"/>
      <c r="B10" s="4" t="s">
        <v>41</v>
      </c>
      <c r="C10" s="5" t="s">
        <v>42</v>
      </c>
      <c r="D10" s="5"/>
      <c r="E10" s="2"/>
      <c r="F10" s="2"/>
    </row>
    <row r="11" spans="1:6" outlineLevel="1">
      <c r="A11" s="28"/>
      <c r="B11" s="4" t="s">
        <v>33</v>
      </c>
      <c r="C11" s="5" t="s">
        <v>34</v>
      </c>
      <c r="D11" s="5"/>
      <c r="E11" s="2"/>
      <c r="F11" s="2"/>
    </row>
    <row r="12" spans="1:6" outlineLevel="1">
      <c r="A12" s="28"/>
      <c r="B12" s="4" t="s">
        <v>35</v>
      </c>
      <c r="C12" s="5" t="s">
        <v>36</v>
      </c>
      <c r="D12" s="5"/>
      <c r="E12" s="2"/>
      <c r="F12" s="2"/>
    </row>
    <row r="13" spans="1:6" outlineLevel="1">
      <c r="A13" s="28"/>
      <c r="B13" s="4" t="s">
        <v>37</v>
      </c>
      <c r="C13" s="5" t="s">
        <v>38</v>
      </c>
      <c r="D13" s="5"/>
      <c r="E13" s="2"/>
      <c r="F13" s="2"/>
    </row>
    <row r="14" spans="1:6" outlineLevel="1">
      <c r="A14" s="29"/>
      <c r="B14" s="4" t="s">
        <v>39</v>
      </c>
      <c r="C14" s="5" t="s">
        <v>40</v>
      </c>
      <c r="D14" s="5"/>
      <c r="E14" s="2"/>
      <c r="F14" s="2"/>
    </row>
    <row r="15" spans="1:6">
      <c r="A15" s="27" t="s">
        <v>4</v>
      </c>
      <c r="B15" s="3" t="s">
        <v>4</v>
      </c>
      <c r="C15" s="3" t="s">
        <v>25</v>
      </c>
      <c r="D15" s="3"/>
      <c r="E15" s="3"/>
      <c r="F15" s="2"/>
    </row>
    <row r="16" spans="1:6" outlineLevel="1">
      <c r="A16" s="28"/>
      <c r="B16" s="4" t="s">
        <v>50</v>
      </c>
      <c r="C16" s="5" t="s">
        <v>51</v>
      </c>
      <c r="D16" s="5"/>
      <c r="E16" s="2"/>
      <c r="F16" s="2"/>
    </row>
    <row r="17" spans="1:6" outlineLevel="1">
      <c r="A17" s="28"/>
      <c r="B17" s="4" t="s">
        <v>52</v>
      </c>
      <c r="C17" s="5" t="s">
        <v>53</v>
      </c>
      <c r="D17" s="5"/>
      <c r="E17" s="2"/>
      <c r="F17" s="2"/>
    </row>
    <row r="18" spans="1:6" outlineLevel="1">
      <c r="A18" s="28"/>
      <c r="B18" s="4" t="s">
        <v>49</v>
      </c>
      <c r="C18" s="5" t="s">
        <v>283</v>
      </c>
      <c r="D18" s="5"/>
      <c r="E18" s="2"/>
      <c r="F18" s="2"/>
    </row>
    <row r="19" spans="1:6" outlineLevel="1">
      <c r="A19" s="28"/>
      <c r="B19" s="4" t="s">
        <v>54</v>
      </c>
      <c r="C19" s="5" t="s">
        <v>288</v>
      </c>
      <c r="D19" s="5"/>
      <c r="E19" s="2"/>
      <c r="F19" s="2"/>
    </row>
    <row r="20" spans="1:6" outlineLevel="1">
      <c r="A20" s="28"/>
      <c r="B20" s="4" t="s">
        <v>55</v>
      </c>
      <c r="C20" s="5" t="s">
        <v>56</v>
      </c>
      <c r="D20" s="5"/>
      <c r="E20" s="2"/>
      <c r="F20" s="2"/>
    </row>
    <row r="21" spans="1:6" outlineLevel="1">
      <c r="A21" s="28"/>
      <c r="B21" s="4" t="s">
        <v>30</v>
      </c>
      <c r="C21" s="5" t="s">
        <v>57</v>
      </c>
      <c r="D21" s="5"/>
      <c r="E21" s="2"/>
      <c r="F21" s="2"/>
    </row>
    <row r="22" spans="1:6" outlineLevel="1">
      <c r="A22" s="28"/>
      <c r="B22" s="4" t="s">
        <v>58</v>
      </c>
      <c r="C22" s="5" t="s">
        <v>59</v>
      </c>
      <c r="D22" s="5"/>
      <c r="E22" s="2"/>
      <c r="F22" s="2"/>
    </row>
    <row r="23" spans="1:6" outlineLevel="1">
      <c r="A23" s="28"/>
      <c r="B23" s="4" t="s">
        <v>32</v>
      </c>
      <c r="C23" s="5" t="s">
        <v>60</v>
      </c>
      <c r="D23" s="5"/>
      <c r="E23" s="2"/>
      <c r="F23" s="2"/>
    </row>
    <row r="24" spans="1:6" outlineLevel="1">
      <c r="A24" s="28"/>
      <c r="B24" s="4" t="s">
        <v>61</v>
      </c>
      <c r="C24" s="5" t="s">
        <v>62</v>
      </c>
      <c r="D24" s="5"/>
      <c r="E24" s="2"/>
      <c r="F24" s="2"/>
    </row>
    <row r="25" spans="1:6" outlineLevel="1">
      <c r="A25" s="28"/>
      <c r="B25" s="4" t="s">
        <v>63</v>
      </c>
      <c r="C25" s="5" t="s">
        <v>64</v>
      </c>
      <c r="D25" s="5"/>
      <c r="E25" s="2"/>
      <c r="F25" s="2"/>
    </row>
    <row r="26" spans="1:6" outlineLevel="1">
      <c r="A26" s="28"/>
      <c r="B26" s="4" t="s">
        <v>65</v>
      </c>
      <c r="C26" s="5" t="s">
        <v>66</v>
      </c>
      <c r="D26" s="5"/>
      <c r="E26" s="2"/>
      <c r="F26" s="2"/>
    </row>
    <row r="27" spans="1:6" outlineLevel="1">
      <c r="A27" s="28"/>
      <c r="B27" s="4" t="s">
        <v>33</v>
      </c>
      <c r="C27" s="5" t="s">
        <v>67</v>
      </c>
      <c r="D27" s="5"/>
      <c r="E27" s="2"/>
      <c r="F27" s="2"/>
    </row>
    <row r="28" spans="1:6" outlineLevel="1">
      <c r="A28" s="28"/>
      <c r="B28" s="4" t="s">
        <v>37</v>
      </c>
      <c r="C28" s="5" t="s">
        <v>38</v>
      </c>
      <c r="D28" s="5"/>
      <c r="E28" s="2"/>
      <c r="F28" s="2"/>
    </row>
    <row r="29" spans="1:6" outlineLevel="1">
      <c r="A29" s="29"/>
      <c r="B29" s="4" t="s">
        <v>39</v>
      </c>
      <c r="C29" s="5" t="s">
        <v>40</v>
      </c>
      <c r="D29" s="5"/>
      <c r="E29" s="2"/>
      <c r="F29" s="2"/>
    </row>
    <row r="30" spans="1:6">
      <c r="A30" s="27" t="s">
        <v>5</v>
      </c>
      <c r="B30" s="3" t="s">
        <v>5</v>
      </c>
      <c r="C30" s="3" t="s">
        <v>25</v>
      </c>
      <c r="D30" s="3"/>
      <c r="E30" s="3"/>
      <c r="F30" s="2"/>
    </row>
    <row r="31" spans="1:6" outlineLevel="1">
      <c r="A31" s="28"/>
      <c r="B31" s="4" t="s">
        <v>50</v>
      </c>
      <c r="C31" s="5" t="s">
        <v>51</v>
      </c>
      <c r="D31" s="5"/>
      <c r="E31" s="2"/>
      <c r="F31" s="2"/>
    </row>
    <row r="32" spans="1:6" outlineLevel="1">
      <c r="A32" s="28"/>
      <c r="B32" s="4" t="s">
        <v>52</v>
      </c>
      <c r="C32" s="5" t="s">
        <v>68</v>
      </c>
      <c r="D32" s="5"/>
      <c r="E32" s="2"/>
      <c r="F32" s="2"/>
    </row>
    <row r="33" spans="1:6" outlineLevel="1">
      <c r="A33" s="28"/>
      <c r="B33" s="4" t="s">
        <v>49</v>
      </c>
      <c r="C33" s="5" t="s">
        <v>284</v>
      </c>
      <c r="D33" s="5"/>
      <c r="E33" s="2"/>
      <c r="F33" s="2"/>
    </row>
    <row r="34" spans="1:6" outlineLevel="1">
      <c r="A34" s="28"/>
      <c r="B34" s="4" t="s">
        <v>54</v>
      </c>
      <c r="C34" s="5" t="s">
        <v>288</v>
      </c>
      <c r="D34" s="5"/>
      <c r="E34" s="2"/>
      <c r="F34" s="2"/>
    </row>
    <row r="35" spans="1:6" outlineLevel="1">
      <c r="A35" s="28"/>
      <c r="B35" s="4" t="s">
        <v>55</v>
      </c>
      <c r="C35" s="5" t="s">
        <v>69</v>
      </c>
      <c r="D35" s="5"/>
      <c r="E35" s="2"/>
      <c r="F35" s="2"/>
    </row>
    <row r="36" spans="1:6" outlineLevel="1">
      <c r="A36" s="28"/>
      <c r="B36" s="4" t="s">
        <v>30</v>
      </c>
      <c r="C36" s="5" t="s">
        <v>57</v>
      </c>
      <c r="D36" s="5"/>
      <c r="E36" s="2"/>
      <c r="F36" s="2"/>
    </row>
    <row r="37" spans="1:6" outlineLevel="1">
      <c r="A37" s="28"/>
      <c r="B37" s="4" t="s">
        <v>58</v>
      </c>
      <c r="C37" s="5" t="s">
        <v>59</v>
      </c>
      <c r="D37" s="5"/>
      <c r="E37" s="2"/>
      <c r="F37" s="2"/>
    </row>
    <row r="38" spans="1:6" outlineLevel="1">
      <c r="A38" s="28"/>
      <c r="B38" s="4" t="s">
        <v>32</v>
      </c>
      <c r="C38" s="5" t="s">
        <v>60</v>
      </c>
      <c r="D38" s="5"/>
      <c r="E38" s="2"/>
      <c r="F38" s="2"/>
    </row>
    <row r="39" spans="1:6" outlineLevel="1">
      <c r="A39" s="28"/>
      <c r="B39" s="4" t="s">
        <v>61</v>
      </c>
      <c r="C39" s="5" t="s">
        <v>62</v>
      </c>
      <c r="D39" s="5"/>
      <c r="E39" s="2"/>
      <c r="F39" s="2"/>
    </row>
    <row r="40" spans="1:6" outlineLevel="1">
      <c r="A40" s="28"/>
      <c r="B40" s="4" t="s">
        <v>63</v>
      </c>
      <c r="C40" s="5" t="s">
        <v>64</v>
      </c>
      <c r="D40" s="5"/>
      <c r="E40" s="2"/>
      <c r="F40" s="2"/>
    </row>
    <row r="41" spans="1:6" outlineLevel="1">
      <c r="A41" s="28"/>
      <c r="B41" s="4" t="s">
        <v>65</v>
      </c>
      <c r="C41" s="5" t="s">
        <v>66</v>
      </c>
      <c r="D41" s="5"/>
      <c r="E41" s="2"/>
      <c r="F41" s="2"/>
    </row>
    <row r="42" spans="1:6" outlineLevel="1">
      <c r="A42" s="28"/>
      <c r="B42" s="4" t="s">
        <v>33</v>
      </c>
      <c r="C42" s="5" t="s">
        <v>67</v>
      </c>
      <c r="D42" s="5"/>
      <c r="E42" s="2"/>
      <c r="F42" s="2"/>
    </row>
    <row r="43" spans="1:6" outlineLevel="1">
      <c r="A43" s="28"/>
      <c r="B43" s="4" t="s">
        <v>37</v>
      </c>
      <c r="C43" s="5" t="s">
        <v>38</v>
      </c>
      <c r="D43" s="5"/>
      <c r="E43" s="2"/>
      <c r="F43" s="2"/>
    </row>
    <row r="44" spans="1:6" outlineLevel="1">
      <c r="A44" s="29"/>
      <c r="B44" s="4" t="s">
        <v>39</v>
      </c>
      <c r="C44" s="5" t="s">
        <v>40</v>
      </c>
      <c r="D44" s="5"/>
      <c r="E44" s="2"/>
      <c r="F44" s="2"/>
    </row>
    <row r="45" spans="1:6">
      <c r="A45" s="27" t="s">
        <v>6</v>
      </c>
      <c r="B45" s="3" t="s">
        <v>6</v>
      </c>
      <c r="C45" s="3" t="s">
        <v>25</v>
      </c>
      <c r="D45" s="3"/>
      <c r="E45" s="3"/>
      <c r="F45" s="2"/>
    </row>
    <row r="46" spans="1:6" outlineLevel="1">
      <c r="A46" s="28"/>
      <c r="B46" s="4" t="s">
        <v>50</v>
      </c>
      <c r="C46" s="5" t="s">
        <v>51</v>
      </c>
      <c r="D46" s="5"/>
      <c r="E46" s="2"/>
      <c r="F46" s="2"/>
    </row>
    <row r="47" spans="1:6" outlineLevel="1">
      <c r="A47" s="28"/>
      <c r="B47" s="4" t="s">
        <v>52</v>
      </c>
      <c r="C47" s="5" t="s">
        <v>68</v>
      </c>
      <c r="D47" s="5"/>
      <c r="E47" s="2"/>
      <c r="F47" s="2"/>
    </row>
    <row r="48" spans="1:6" outlineLevel="1">
      <c r="A48" s="28"/>
      <c r="B48" s="4" t="s">
        <v>49</v>
      </c>
      <c r="C48" s="5" t="s">
        <v>285</v>
      </c>
      <c r="D48" s="5"/>
      <c r="E48" s="2"/>
      <c r="F48" s="2"/>
    </row>
    <row r="49" spans="1:6" outlineLevel="1">
      <c r="A49" s="28"/>
      <c r="B49" s="4" t="s">
        <v>54</v>
      </c>
      <c r="C49" s="5" t="s">
        <v>288</v>
      </c>
      <c r="D49" s="5"/>
      <c r="E49" s="2"/>
      <c r="F49" s="2"/>
    </row>
    <row r="50" spans="1:6" outlineLevel="1">
      <c r="A50" s="28"/>
      <c r="B50" s="4" t="s">
        <v>55</v>
      </c>
      <c r="C50" s="5" t="s">
        <v>70</v>
      </c>
      <c r="D50" s="5"/>
      <c r="E50" s="2"/>
      <c r="F50" s="2"/>
    </row>
    <row r="51" spans="1:6" outlineLevel="1">
      <c r="A51" s="28"/>
      <c r="B51" s="4" t="s">
        <v>30</v>
      </c>
      <c r="C51" s="5" t="s">
        <v>71</v>
      </c>
      <c r="D51" s="5"/>
      <c r="E51" s="2"/>
      <c r="F51" s="2"/>
    </row>
    <row r="52" spans="1:6" outlineLevel="1">
      <c r="A52" s="28"/>
      <c r="B52" s="4" t="s">
        <v>58</v>
      </c>
      <c r="C52" s="5" t="s">
        <v>59</v>
      </c>
      <c r="D52" s="5"/>
      <c r="E52" s="2"/>
      <c r="F52" s="2"/>
    </row>
    <row r="53" spans="1:6" outlineLevel="1">
      <c r="A53" s="28"/>
      <c r="B53" s="4" t="s">
        <v>32</v>
      </c>
      <c r="C53" s="5" t="s">
        <v>60</v>
      </c>
      <c r="D53" s="5"/>
      <c r="E53" s="2"/>
      <c r="F53" s="2"/>
    </row>
    <row r="54" spans="1:6" outlineLevel="1">
      <c r="A54" s="28"/>
      <c r="B54" s="4" t="s">
        <v>61</v>
      </c>
      <c r="C54" s="5" t="s">
        <v>62</v>
      </c>
      <c r="D54" s="5"/>
      <c r="E54" s="2"/>
      <c r="F54" s="2"/>
    </row>
    <row r="55" spans="1:6" outlineLevel="1">
      <c r="A55" s="28"/>
      <c r="B55" s="4" t="s">
        <v>63</v>
      </c>
      <c r="C55" s="5" t="s">
        <v>64</v>
      </c>
      <c r="D55" s="5"/>
      <c r="E55" s="2"/>
      <c r="F55" s="2"/>
    </row>
    <row r="56" spans="1:6" outlineLevel="1">
      <c r="A56" s="28"/>
      <c r="B56" s="4" t="s">
        <v>65</v>
      </c>
      <c r="C56" s="5" t="s">
        <v>66</v>
      </c>
      <c r="D56" s="5"/>
      <c r="E56" s="2"/>
      <c r="F56" s="2"/>
    </row>
    <row r="57" spans="1:6" outlineLevel="1">
      <c r="A57" s="28"/>
      <c r="B57" s="4" t="s">
        <v>33</v>
      </c>
      <c r="C57" s="5" t="s">
        <v>67</v>
      </c>
      <c r="D57" s="5"/>
      <c r="E57" s="2"/>
      <c r="F57" s="2"/>
    </row>
    <row r="58" spans="1:6" outlineLevel="1">
      <c r="A58" s="28"/>
      <c r="B58" s="4" t="s">
        <v>37</v>
      </c>
      <c r="C58" s="5" t="s">
        <v>38</v>
      </c>
      <c r="D58" s="5"/>
      <c r="E58" s="2"/>
      <c r="F58" s="2"/>
    </row>
    <row r="59" spans="1:6" outlineLevel="1">
      <c r="A59" s="29"/>
      <c r="B59" s="4" t="s">
        <v>39</v>
      </c>
      <c r="C59" s="5" t="s">
        <v>40</v>
      </c>
      <c r="D59" s="5"/>
      <c r="E59" s="2"/>
      <c r="F59" s="2"/>
    </row>
    <row r="60" spans="1:6">
      <c r="A60" s="27" t="s">
        <v>7</v>
      </c>
      <c r="B60" s="3" t="s">
        <v>7</v>
      </c>
      <c r="C60" s="3" t="s">
        <v>25</v>
      </c>
      <c r="D60" s="3"/>
      <c r="E60" s="3"/>
      <c r="F60" s="2"/>
    </row>
    <row r="61" spans="1:6" outlineLevel="1">
      <c r="A61" s="28"/>
      <c r="B61" s="6" t="s">
        <v>50</v>
      </c>
      <c r="C61" s="7" t="s">
        <v>72</v>
      </c>
      <c r="D61" s="7"/>
      <c r="E61" s="2"/>
      <c r="F61" s="2"/>
    </row>
    <row r="62" spans="1:6" outlineLevel="1">
      <c r="A62" s="28"/>
      <c r="B62" s="6" t="s">
        <v>48</v>
      </c>
      <c r="C62" s="8" t="s">
        <v>73</v>
      </c>
      <c r="D62" s="8"/>
      <c r="E62" s="2"/>
      <c r="F62" s="2"/>
    </row>
    <row r="63" spans="1:6" outlineLevel="1">
      <c r="A63" s="28"/>
      <c r="B63" s="6" t="s">
        <v>74</v>
      </c>
      <c r="C63" s="8" t="s">
        <v>75</v>
      </c>
      <c r="D63" s="8"/>
      <c r="E63" s="2"/>
      <c r="F63" s="2"/>
    </row>
    <row r="64" spans="1:6" outlineLevel="1">
      <c r="A64" s="28"/>
      <c r="B64" s="6" t="s">
        <v>76</v>
      </c>
      <c r="C64" s="8" t="s">
        <v>77</v>
      </c>
      <c r="D64" s="8"/>
      <c r="E64" s="2"/>
      <c r="F64" s="2"/>
    </row>
    <row r="65" spans="1:6" outlineLevel="1">
      <c r="A65" s="28"/>
      <c r="B65" s="6" t="s">
        <v>78</v>
      </c>
      <c r="C65" s="8" t="s">
        <v>79</v>
      </c>
      <c r="D65" s="8"/>
      <c r="E65" s="2"/>
      <c r="F65" s="2"/>
    </row>
    <row r="66" spans="1:6" outlineLevel="1">
      <c r="A66" s="28"/>
      <c r="B66" s="6" t="s">
        <v>80</v>
      </c>
      <c r="C66" s="8" t="s">
        <v>81</v>
      </c>
      <c r="D66" s="8"/>
      <c r="E66" s="2"/>
      <c r="F66" s="2"/>
    </row>
    <row r="67" spans="1:6" outlineLevel="1">
      <c r="A67" s="28"/>
      <c r="B67" s="6" t="s">
        <v>82</v>
      </c>
      <c r="C67" s="8" t="s">
        <v>83</v>
      </c>
      <c r="D67" s="8"/>
      <c r="E67" s="2"/>
      <c r="F67" s="2"/>
    </row>
    <row r="68" spans="1:6" outlineLevel="1">
      <c r="A68" s="28"/>
      <c r="B68" s="6" t="s">
        <v>84</v>
      </c>
      <c r="C68" s="8" t="s">
        <v>85</v>
      </c>
      <c r="D68" s="8"/>
      <c r="E68" s="2"/>
      <c r="F68" s="2"/>
    </row>
    <row r="69" spans="1:6" outlineLevel="1">
      <c r="A69" s="28"/>
      <c r="B69" s="6" t="s">
        <v>86</v>
      </c>
      <c r="C69" s="8" t="s">
        <v>87</v>
      </c>
      <c r="D69" s="8"/>
      <c r="E69" s="2"/>
      <c r="F69" s="2"/>
    </row>
    <row r="70" spans="1:6" outlineLevel="1">
      <c r="A70" s="28"/>
      <c r="B70" s="6"/>
      <c r="C70" s="8"/>
      <c r="D70" s="8"/>
      <c r="E70" s="2"/>
      <c r="F70" s="2"/>
    </row>
    <row r="71" spans="1:6" outlineLevel="1">
      <c r="A71" s="29"/>
      <c r="B71" s="6" t="s">
        <v>88</v>
      </c>
      <c r="C71" s="8" t="s">
        <v>89</v>
      </c>
      <c r="D71" s="8"/>
      <c r="E71" s="2"/>
      <c r="F71" s="2"/>
    </row>
    <row r="72" spans="1:6">
      <c r="A72" s="27" t="s">
        <v>8</v>
      </c>
      <c r="B72" s="3" t="s">
        <v>8</v>
      </c>
      <c r="C72" s="3" t="s">
        <v>25</v>
      </c>
      <c r="D72" s="3"/>
      <c r="E72" s="3"/>
      <c r="F72" s="2"/>
    </row>
    <row r="73" spans="1:6" outlineLevel="1">
      <c r="A73" s="28"/>
      <c r="B73" s="6" t="s">
        <v>50</v>
      </c>
      <c r="C73" s="8" t="s">
        <v>72</v>
      </c>
      <c r="D73" s="8"/>
      <c r="E73" s="2"/>
      <c r="F73" s="2"/>
    </row>
    <row r="74" spans="1:6" outlineLevel="1">
      <c r="A74" s="28"/>
      <c r="B74" s="6" t="s">
        <v>48</v>
      </c>
      <c r="C74" s="8" t="s">
        <v>90</v>
      </c>
      <c r="D74" s="8"/>
      <c r="E74" s="2"/>
      <c r="F74" s="2"/>
    </row>
    <row r="75" spans="1:6" outlineLevel="1">
      <c r="A75" s="28"/>
      <c r="B75" s="6" t="s">
        <v>74</v>
      </c>
      <c r="C75" s="8" t="s">
        <v>91</v>
      </c>
      <c r="D75" s="8"/>
      <c r="E75" s="2"/>
      <c r="F75" s="2"/>
    </row>
    <row r="76" spans="1:6" outlineLevel="1">
      <c r="A76" s="28"/>
      <c r="B76" s="6" t="s">
        <v>76</v>
      </c>
      <c r="C76" s="8" t="s">
        <v>92</v>
      </c>
      <c r="D76" s="8"/>
      <c r="E76" s="2"/>
      <c r="F76" s="2"/>
    </row>
    <row r="77" spans="1:6" outlineLevel="1">
      <c r="A77" s="28"/>
      <c r="B77" s="6" t="s">
        <v>93</v>
      </c>
      <c r="C77" s="8" t="s">
        <v>94</v>
      </c>
      <c r="D77" s="8"/>
      <c r="E77" s="2"/>
      <c r="F77" s="2"/>
    </row>
    <row r="78" spans="1:6" outlineLevel="1">
      <c r="A78" s="28"/>
      <c r="B78" s="6" t="s">
        <v>95</v>
      </c>
      <c r="C78" s="8" t="s">
        <v>96</v>
      </c>
      <c r="D78" s="8"/>
      <c r="E78" s="2"/>
      <c r="F78" s="2"/>
    </row>
    <row r="79" spans="1:6" outlineLevel="1">
      <c r="A79" s="28"/>
      <c r="B79" s="6" t="s">
        <v>80</v>
      </c>
      <c r="C79" s="8" t="s">
        <v>81</v>
      </c>
      <c r="D79" s="8"/>
      <c r="E79" s="2"/>
      <c r="F79" s="2"/>
    </row>
    <row r="80" spans="1:6" outlineLevel="1">
      <c r="A80" s="28"/>
      <c r="B80" s="6" t="s">
        <v>82</v>
      </c>
      <c r="C80" s="8" t="s">
        <v>97</v>
      </c>
      <c r="D80" s="8"/>
      <c r="E80" s="2"/>
      <c r="F80" s="2"/>
    </row>
    <row r="81" spans="1:6" outlineLevel="1">
      <c r="A81" s="28"/>
      <c r="B81" s="6" t="s">
        <v>84</v>
      </c>
      <c r="C81" s="8" t="s">
        <v>98</v>
      </c>
      <c r="D81" s="8"/>
      <c r="E81" s="2"/>
      <c r="F81" s="2"/>
    </row>
    <row r="82" spans="1:6" outlineLevel="1">
      <c r="A82" s="28"/>
      <c r="B82" s="6" t="s">
        <v>86</v>
      </c>
      <c r="C82" s="8" t="s">
        <v>87</v>
      </c>
      <c r="D82" s="8"/>
      <c r="E82" s="2"/>
      <c r="F82" s="2"/>
    </row>
    <row r="83" spans="1:6" outlineLevel="1">
      <c r="A83" s="29"/>
      <c r="B83" s="6" t="s">
        <v>99</v>
      </c>
      <c r="C83" s="8" t="s">
        <v>100</v>
      </c>
      <c r="D83" s="8"/>
      <c r="E83" s="2"/>
      <c r="F83" s="2"/>
    </row>
    <row r="84" spans="1:6">
      <c r="A84" s="27" t="s">
        <v>176</v>
      </c>
      <c r="B84" s="3" t="s">
        <v>176</v>
      </c>
      <c r="C84" s="3" t="s">
        <v>25</v>
      </c>
      <c r="D84" s="3"/>
      <c r="E84" s="3"/>
      <c r="F84" s="2"/>
    </row>
    <row r="85" spans="1:6" outlineLevel="1">
      <c r="A85" s="28"/>
      <c r="B85" s="9" t="s">
        <v>101</v>
      </c>
      <c r="C85" s="10" t="s">
        <v>102</v>
      </c>
      <c r="D85" s="10"/>
      <c r="E85" s="2"/>
      <c r="F85" s="2"/>
    </row>
    <row r="86" spans="1:6" outlineLevel="1">
      <c r="A86" s="28"/>
      <c r="B86" s="9" t="s">
        <v>103</v>
      </c>
      <c r="C86" s="10" t="s">
        <v>104</v>
      </c>
      <c r="D86" s="10"/>
      <c r="E86" s="2"/>
      <c r="F86" s="2"/>
    </row>
    <row r="87" spans="1:6" outlineLevel="1">
      <c r="A87" s="28"/>
      <c r="B87" s="9" t="s">
        <v>105</v>
      </c>
      <c r="C87" s="10" t="s">
        <v>106</v>
      </c>
      <c r="D87" s="10"/>
      <c r="E87" s="2"/>
      <c r="F87" s="2"/>
    </row>
    <row r="88" spans="1:6" outlineLevel="1">
      <c r="A88" s="28"/>
      <c r="B88" s="9" t="s">
        <v>107</v>
      </c>
      <c r="C88" s="10" t="s">
        <v>108</v>
      </c>
      <c r="D88" s="10"/>
      <c r="E88" s="2"/>
      <c r="F88" s="2"/>
    </row>
    <row r="89" spans="1:6" outlineLevel="1">
      <c r="A89" s="28"/>
      <c r="B89" s="9" t="s">
        <v>109</v>
      </c>
      <c r="C89" s="10" t="s">
        <v>110</v>
      </c>
      <c r="D89" s="10"/>
      <c r="E89" s="2"/>
      <c r="F89" s="2"/>
    </row>
    <row r="90" spans="1:6" outlineLevel="1">
      <c r="A90" s="28"/>
      <c r="B90" s="9" t="s">
        <v>111</v>
      </c>
      <c r="C90" s="10" t="s">
        <v>112</v>
      </c>
      <c r="D90" s="10"/>
      <c r="E90" s="2"/>
      <c r="F90" s="2"/>
    </row>
    <row r="91" spans="1:6" outlineLevel="1">
      <c r="A91" s="28"/>
      <c r="B91" s="9" t="s">
        <v>113</v>
      </c>
      <c r="C91" s="10" t="s">
        <v>114</v>
      </c>
      <c r="D91" s="10"/>
      <c r="E91" s="2"/>
      <c r="F91" s="2"/>
    </row>
    <row r="92" spans="1:6" outlineLevel="1">
      <c r="A92" s="28"/>
      <c r="B92" s="9" t="s">
        <v>115</v>
      </c>
      <c r="C92" s="10" t="s">
        <v>116</v>
      </c>
      <c r="D92" s="10"/>
      <c r="E92" s="2"/>
      <c r="F92" s="2"/>
    </row>
    <row r="93" spans="1:6" outlineLevel="1">
      <c r="A93" s="28"/>
      <c r="B93" s="9" t="s">
        <v>117</v>
      </c>
      <c r="C93" s="10" t="s">
        <v>118</v>
      </c>
      <c r="D93" s="10"/>
      <c r="E93" s="2"/>
      <c r="F93" s="2"/>
    </row>
    <row r="94" spans="1:6" outlineLevel="1">
      <c r="A94" s="28"/>
      <c r="B94" s="9" t="s">
        <v>119</v>
      </c>
      <c r="C94" s="10" t="s">
        <v>120</v>
      </c>
      <c r="D94" s="10"/>
      <c r="E94" s="2"/>
      <c r="F94" s="2"/>
    </row>
    <row r="95" spans="1:6" outlineLevel="1">
      <c r="A95" s="28"/>
      <c r="B95" s="9" t="s">
        <v>121</v>
      </c>
      <c r="C95" s="10" t="s">
        <v>122</v>
      </c>
      <c r="D95" s="10"/>
      <c r="E95" s="2"/>
      <c r="F95" s="2"/>
    </row>
    <row r="96" spans="1:6" outlineLevel="1">
      <c r="A96" s="28"/>
      <c r="B96" s="9" t="s">
        <v>37</v>
      </c>
      <c r="C96" s="5" t="s">
        <v>38</v>
      </c>
      <c r="D96" s="5"/>
      <c r="E96" s="2"/>
      <c r="F96" s="2"/>
    </row>
    <row r="97" spans="1:6" outlineLevel="1">
      <c r="A97" s="28"/>
      <c r="B97" s="9" t="s">
        <v>39</v>
      </c>
      <c r="C97" s="5" t="s">
        <v>40</v>
      </c>
      <c r="D97" s="5"/>
      <c r="E97" s="2"/>
      <c r="F97" s="2"/>
    </row>
    <row r="98" spans="1:6" outlineLevel="1">
      <c r="A98" s="29"/>
      <c r="B98" s="9" t="s">
        <v>99</v>
      </c>
      <c r="C98" s="5" t="s">
        <v>100</v>
      </c>
      <c r="D98" s="5"/>
      <c r="E98" s="2"/>
      <c r="F98" s="2"/>
    </row>
    <row r="99" spans="1:6">
      <c r="A99" s="27" t="s">
        <v>9</v>
      </c>
      <c r="B99" s="3" t="s">
        <v>9</v>
      </c>
      <c r="C99" s="3" t="s">
        <v>25</v>
      </c>
      <c r="D99" s="3"/>
      <c r="E99" s="3"/>
      <c r="F99" s="2"/>
    </row>
    <row r="100" spans="1:6" outlineLevel="1">
      <c r="A100" s="28"/>
      <c r="B100" s="11" t="s">
        <v>101</v>
      </c>
      <c r="C100" s="12" t="s">
        <v>123</v>
      </c>
      <c r="D100" s="12"/>
      <c r="E100" s="2"/>
      <c r="F100" s="2"/>
    </row>
    <row r="101" spans="1:6" outlineLevel="1">
      <c r="A101" s="28"/>
      <c r="B101" s="9" t="s">
        <v>103</v>
      </c>
      <c r="C101" s="10" t="s">
        <v>104</v>
      </c>
      <c r="D101" s="10"/>
      <c r="E101" s="2"/>
      <c r="F101" s="2"/>
    </row>
    <row r="102" spans="1:6" outlineLevel="1">
      <c r="A102" s="28"/>
      <c r="B102" s="9" t="s">
        <v>105</v>
      </c>
      <c r="C102" s="10" t="s">
        <v>124</v>
      </c>
      <c r="D102" s="10"/>
      <c r="E102" s="2"/>
      <c r="F102" s="2"/>
    </row>
    <row r="103" spans="1:6" outlineLevel="1">
      <c r="A103" s="28"/>
      <c r="B103" s="9" t="s">
        <v>107</v>
      </c>
      <c r="C103" s="10" t="s">
        <v>108</v>
      </c>
      <c r="D103" s="10"/>
      <c r="E103" s="2"/>
      <c r="F103" s="2"/>
    </row>
    <row r="104" spans="1:6" outlineLevel="1">
      <c r="A104" s="28"/>
      <c r="B104" s="9" t="s">
        <v>109</v>
      </c>
      <c r="C104" s="10" t="s">
        <v>110</v>
      </c>
      <c r="D104" s="10"/>
      <c r="E104" s="2"/>
      <c r="F104" s="2"/>
    </row>
    <row r="105" spans="1:6" outlineLevel="1">
      <c r="A105" s="28"/>
      <c r="B105" s="9" t="s">
        <v>125</v>
      </c>
      <c r="C105" s="10" t="s">
        <v>126</v>
      </c>
      <c r="D105" s="10"/>
      <c r="E105" s="2"/>
      <c r="F105" s="2"/>
    </row>
    <row r="106" spans="1:6" outlineLevel="1">
      <c r="A106" s="28"/>
      <c r="B106" s="9" t="s">
        <v>111</v>
      </c>
      <c r="C106" s="10" t="s">
        <v>112</v>
      </c>
      <c r="D106" s="10"/>
      <c r="E106" s="2"/>
      <c r="F106" s="2"/>
    </row>
    <row r="107" spans="1:6" outlineLevel="1">
      <c r="A107" s="28"/>
      <c r="B107" s="9" t="s">
        <v>113</v>
      </c>
      <c r="C107" s="10" t="s">
        <v>114</v>
      </c>
      <c r="D107" s="10"/>
      <c r="E107" s="2"/>
      <c r="F107" s="2"/>
    </row>
    <row r="108" spans="1:6" outlineLevel="1">
      <c r="A108" s="28"/>
      <c r="B108" s="9" t="s">
        <v>115</v>
      </c>
      <c r="C108" s="10" t="s">
        <v>116</v>
      </c>
      <c r="D108" s="10"/>
      <c r="E108" s="2"/>
      <c r="F108" s="2"/>
    </row>
    <row r="109" spans="1:6" outlineLevel="1">
      <c r="A109" s="28"/>
      <c r="B109" s="9" t="s">
        <v>117</v>
      </c>
      <c r="C109" s="10" t="s">
        <v>118</v>
      </c>
      <c r="D109" s="10"/>
      <c r="E109" s="2"/>
      <c r="F109" s="2"/>
    </row>
    <row r="110" spans="1:6" outlineLevel="1">
      <c r="A110" s="28"/>
      <c r="B110" s="9" t="s">
        <v>119</v>
      </c>
      <c r="C110" s="10" t="s">
        <v>120</v>
      </c>
      <c r="D110" s="10"/>
      <c r="E110" s="2"/>
      <c r="F110" s="2"/>
    </row>
    <row r="111" spans="1:6" outlineLevel="1">
      <c r="A111" s="28"/>
      <c r="B111" s="9" t="s">
        <v>121</v>
      </c>
      <c r="C111" s="10" t="s">
        <v>122</v>
      </c>
      <c r="D111" s="10"/>
      <c r="E111" s="2"/>
      <c r="F111" s="2"/>
    </row>
    <row r="112" spans="1:6" outlineLevel="1">
      <c r="A112" s="28"/>
      <c r="B112" s="9" t="s">
        <v>37</v>
      </c>
      <c r="C112" s="5" t="s">
        <v>38</v>
      </c>
      <c r="D112" s="5"/>
      <c r="E112" s="2"/>
      <c r="F112" s="2"/>
    </row>
    <row r="113" spans="1:6" outlineLevel="1">
      <c r="A113" s="28"/>
      <c r="B113" s="9" t="s">
        <v>39</v>
      </c>
      <c r="C113" s="5" t="s">
        <v>40</v>
      </c>
      <c r="D113" s="5"/>
      <c r="E113" s="2"/>
      <c r="F113" s="2"/>
    </row>
    <row r="114" spans="1:6" outlineLevel="1">
      <c r="A114" s="29"/>
      <c r="B114" s="9" t="s">
        <v>99</v>
      </c>
      <c r="C114" s="5" t="s">
        <v>100</v>
      </c>
      <c r="D114" s="5"/>
      <c r="E114" s="2"/>
      <c r="F114" s="2"/>
    </row>
    <row r="115" spans="1:6">
      <c r="A115" s="27" t="s">
        <v>10</v>
      </c>
      <c r="B115" s="3" t="s">
        <v>10</v>
      </c>
      <c r="C115" s="3" t="s">
        <v>25</v>
      </c>
      <c r="D115" s="3"/>
      <c r="E115" s="3"/>
      <c r="F115" s="2"/>
    </row>
    <row r="116" spans="1:6" outlineLevel="1">
      <c r="A116" s="28"/>
      <c r="B116" s="6" t="s">
        <v>50</v>
      </c>
      <c r="C116" s="5" t="s">
        <v>127</v>
      </c>
      <c r="D116" s="5"/>
      <c r="E116" s="2"/>
      <c r="F116" s="2"/>
    </row>
    <row r="117" spans="1:6" outlineLevel="1">
      <c r="A117" s="28"/>
      <c r="B117" s="4" t="s">
        <v>128</v>
      </c>
      <c r="C117" s="5" t="s">
        <v>129</v>
      </c>
      <c r="D117" s="5"/>
      <c r="E117" s="2"/>
      <c r="F117" s="2"/>
    </row>
    <row r="118" spans="1:6" outlineLevel="1">
      <c r="A118" s="28"/>
      <c r="B118" s="4" t="s">
        <v>130</v>
      </c>
      <c r="C118" s="5" t="s">
        <v>131</v>
      </c>
      <c r="D118" s="5"/>
      <c r="E118" s="2"/>
      <c r="F118" s="2"/>
    </row>
    <row r="119" spans="1:6" outlineLevel="1">
      <c r="A119" s="28"/>
      <c r="B119" s="4" t="s">
        <v>132</v>
      </c>
      <c r="C119" s="5" t="s">
        <v>133</v>
      </c>
      <c r="D119" s="5"/>
      <c r="E119" s="2"/>
      <c r="F119" s="2"/>
    </row>
    <row r="120" spans="1:6" outlineLevel="1">
      <c r="A120" s="28"/>
      <c r="B120" s="4" t="s">
        <v>134</v>
      </c>
      <c r="C120" s="5" t="s">
        <v>135</v>
      </c>
      <c r="D120" s="5"/>
      <c r="E120" s="2"/>
      <c r="F120" s="2"/>
    </row>
    <row r="121" spans="1:6" outlineLevel="1">
      <c r="A121" s="28"/>
      <c r="B121" s="4" t="s">
        <v>136</v>
      </c>
      <c r="C121" s="5" t="s">
        <v>137</v>
      </c>
      <c r="D121" s="5"/>
      <c r="E121" s="2"/>
      <c r="F121" s="2"/>
    </row>
    <row r="122" spans="1:6" outlineLevel="1">
      <c r="A122" s="28"/>
      <c r="B122" s="4" t="s">
        <v>138</v>
      </c>
      <c r="C122" s="5" t="s">
        <v>139</v>
      </c>
      <c r="D122" s="5"/>
      <c r="E122" s="2"/>
      <c r="F122" s="2"/>
    </row>
    <row r="123" spans="1:6" outlineLevel="1">
      <c r="A123" s="28"/>
      <c r="B123" s="4" t="s">
        <v>121</v>
      </c>
      <c r="C123" s="5" t="s">
        <v>140</v>
      </c>
      <c r="D123" s="5"/>
      <c r="E123" s="2"/>
      <c r="F123" s="2"/>
    </row>
    <row r="124" spans="1:6" outlineLevel="1">
      <c r="A124" s="28"/>
      <c r="B124" s="4" t="s">
        <v>33</v>
      </c>
      <c r="C124" s="5" t="s">
        <v>34</v>
      </c>
      <c r="D124" s="5"/>
      <c r="E124" s="2"/>
      <c r="F124" s="2"/>
    </row>
    <row r="125" spans="1:6" outlineLevel="1">
      <c r="A125" s="28"/>
      <c r="B125" s="4" t="s">
        <v>141</v>
      </c>
      <c r="C125" s="5" t="s">
        <v>142</v>
      </c>
      <c r="D125" s="5"/>
      <c r="E125" s="2"/>
      <c r="F125" s="2"/>
    </row>
    <row r="126" spans="1:6" outlineLevel="1">
      <c r="A126" s="28"/>
      <c r="B126" s="4" t="s">
        <v>143</v>
      </c>
      <c r="C126" s="5" t="s">
        <v>144</v>
      </c>
      <c r="D126" s="5"/>
      <c r="E126" s="2"/>
      <c r="F126" s="2"/>
    </row>
    <row r="127" spans="1:6" outlineLevel="1">
      <c r="A127" s="28"/>
      <c r="B127" s="9" t="s">
        <v>37</v>
      </c>
      <c r="C127" s="5" t="s">
        <v>38</v>
      </c>
      <c r="D127" s="5"/>
      <c r="E127" s="2"/>
      <c r="F127" s="2"/>
    </row>
    <row r="128" spans="1:6" outlineLevel="1">
      <c r="A128" s="29"/>
      <c r="B128" s="9" t="s">
        <v>39</v>
      </c>
      <c r="C128" s="5" t="s">
        <v>40</v>
      </c>
      <c r="D128" s="5"/>
      <c r="E128" s="2"/>
      <c r="F128" s="2"/>
    </row>
    <row r="129" spans="1:6">
      <c r="A129" s="27" t="s">
        <v>11</v>
      </c>
      <c r="B129" s="3" t="s">
        <v>11</v>
      </c>
      <c r="C129" s="3" t="s">
        <v>25</v>
      </c>
      <c r="D129" s="3"/>
      <c r="E129" s="3"/>
      <c r="F129" s="2"/>
    </row>
    <row r="130" spans="1:6" outlineLevel="1">
      <c r="A130" s="28"/>
      <c r="B130" s="6" t="s">
        <v>50</v>
      </c>
      <c r="C130" s="5" t="s">
        <v>127</v>
      </c>
      <c r="D130" s="5"/>
      <c r="E130" s="2"/>
      <c r="F130" s="2"/>
    </row>
    <row r="131" spans="1:6" outlineLevel="1">
      <c r="A131" s="28"/>
      <c r="B131" s="4" t="s">
        <v>128</v>
      </c>
      <c r="C131" s="5" t="s">
        <v>129</v>
      </c>
      <c r="D131" s="5"/>
      <c r="E131" s="2"/>
      <c r="F131" s="2"/>
    </row>
    <row r="132" spans="1:6" outlineLevel="1">
      <c r="A132" s="28"/>
      <c r="B132" s="4" t="s">
        <v>130</v>
      </c>
      <c r="C132" s="5" t="s">
        <v>145</v>
      </c>
      <c r="D132" s="5"/>
      <c r="E132" s="2"/>
      <c r="F132" s="2"/>
    </row>
    <row r="133" spans="1:6" outlineLevel="1">
      <c r="A133" s="28"/>
      <c r="B133" s="4" t="s">
        <v>132</v>
      </c>
      <c r="C133" s="5" t="s">
        <v>133</v>
      </c>
      <c r="D133" s="5"/>
      <c r="E133" s="2"/>
      <c r="F133" s="2"/>
    </row>
    <row r="134" spans="1:6" outlineLevel="1">
      <c r="A134" s="28"/>
      <c r="B134" s="4" t="s">
        <v>134</v>
      </c>
      <c r="C134" s="5" t="s">
        <v>135</v>
      </c>
      <c r="D134" s="5"/>
      <c r="E134" s="2"/>
      <c r="F134" s="2"/>
    </row>
    <row r="135" spans="1:6" outlineLevel="1">
      <c r="A135" s="28"/>
      <c r="B135" s="4" t="s">
        <v>136</v>
      </c>
      <c r="C135" s="5" t="s">
        <v>137</v>
      </c>
      <c r="D135" s="5"/>
      <c r="E135" s="2"/>
      <c r="F135" s="2"/>
    </row>
    <row r="136" spans="1:6" outlineLevel="1">
      <c r="A136" s="28"/>
      <c r="B136" s="4" t="s">
        <v>138</v>
      </c>
      <c r="C136" s="5" t="s">
        <v>139</v>
      </c>
      <c r="D136" s="5"/>
      <c r="E136" s="2"/>
      <c r="F136" s="2"/>
    </row>
    <row r="137" spans="1:6" outlineLevel="1">
      <c r="A137" s="28"/>
      <c r="B137" s="4" t="s">
        <v>121</v>
      </c>
      <c r="C137" s="5" t="s">
        <v>140</v>
      </c>
      <c r="D137" s="5"/>
      <c r="E137" s="2"/>
      <c r="F137" s="2"/>
    </row>
    <row r="138" spans="1:6" outlineLevel="1">
      <c r="A138" s="28"/>
      <c r="B138" s="4" t="s">
        <v>33</v>
      </c>
      <c r="C138" s="5" t="s">
        <v>34</v>
      </c>
      <c r="D138" s="5"/>
      <c r="E138" s="2"/>
      <c r="F138" s="2"/>
    </row>
    <row r="139" spans="1:6" outlineLevel="1">
      <c r="A139" s="28"/>
      <c r="B139" s="4" t="s">
        <v>141</v>
      </c>
      <c r="C139" s="5" t="s">
        <v>142</v>
      </c>
      <c r="D139" s="5"/>
      <c r="E139" s="2"/>
      <c r="F139" s="2"/>
    </row>
    <row r="140" spans="1:6" outlineLevel="1">
      <c r="A140" s="28"/>
      <c r="B140" s="4" t="s">
        <v>143</v>
      </c>
      <c r="C140" s="5" t="s">
        <v>144</v>
      </c>
      <c r="D140" s="5"/>
      <c r="E140" s="2"/>
      <c r="F140" s="2"/>
    </row>
    <row r="141" spans="1:6" outlineLevel="1">
      <c r="A141" s="28"/>
      <c r="B141" s="9" t="s">
        <v>37</v>
      </c>
      <c r="C141" s="5" t="s">
        <v>38</v>
      </c>
      <c r="D141" s="5"/>
      <c r="E141" s="2"/>
      <c r="F141" s="2"/>
    </row>
    <row r="142" spans="1:6" outlineLevel="1">
      <c r="A142" s="29"/>
      <c r="B142" s="9" t="s">
        <v>39</v>
      </c>
      <c r="C142" s="5" t="s">
        <v>40</v>
      </c>
      <c r="D142" s="5"/>
      <c r="E142" s="2"/>
      <c r="F142" s="2"/>
    </row>
    <row r="143" spans="1:6">
      <c r="A143" s="27" t="s">
        <v>12</v>
      </c>
      <c r="B143" s="3" t="s">
        <v>12</v>
      </c>
      <c r="C143" s="3" t="s">
        <v>25</v>
      </c>
      <c r="D143" s="3"/>
      <c r="E143" s="3"/>
      <c r="F143" s="2"/>
    </row>
    <row r="144" spans="1:6" outlineLevel="1">
      <c r="A144" s="28"/>
      <c r="B144" s="6" t="s">
        <v>50</v>
      </c>
      <c r="C144" s="5" t="s">
        <v>127</v>
      </c>
      <c r="D144" s="5"/>
      <c r="E144" s="2"/>
      <c r="F144" s="2"/>
    </row>
    <row r="145" spans="1:6" outlineLevel="1">
      <c r="A145" s="28"/>
      <c r="B145" s="4" t="s">
        <v>128</v>
      </c>
      <c r="C145" s="5" t="s">
        <v>146</v>
      </c>
      <c r="D145" s="5"/>
      <c r="E145" s="2"/>
      <c r="F145" s="2"/>
    </row>
    <row r="146" spans="1:6" outlineLevel="1">
      <c r="A146" s="28"/>
      <c r="B146" s="4" t="s">
        <v>130</v>
      </c>
      <c r="C146" s="5" t="s">
        <v>147</v>
      </c>
      <c r="D146" s="5"/>
      <c r="E146" s="2"/>
      <c r="F146" s="2"/>
    </row>
    <row r="147" spans="1:6" outlineLevel="1">
      <c r="A147" s="28"/>
      <c r="B147" s="4" t="s">
        <v>132</v>
      </c>
      <c r="C147" s="5" t="s">
        <v>133</v>
      </c>
      <c r="D147" s="5"/>
      <c r="E147" s="2"/>
      <c r="F147" s="2"/>
    </row>
    <row r="148" spans="1:6" outlineLevel="1">
      <c r="A148" s="28"/>
      <c r="B148" s="4" t="s">
        <v>134</v>
      </c>
      <c r="C148" s="5" t="s">
        <v>135</v>
      </c>
      <c r="D148" s="5"/>
      <c r="E148" s="2"/>
      <c r="F148" s="2"/>
    </row>
    <row r="149" spans="1:6" outlineLevel="1">
      <c r="A149" s="28"/>
      <c r="B149" s="4" t="s">
        <v>136</v>
      </c>
      <c r="C149" s="5" t="s">
        <v>137</v>
      </c>
      <c r="D149" s="5"/>
      <c r="E149" s="2"/>
      <c r="F149" s="2"/>
    </row>
    <row r="150" spans="1:6" outlineLevel="1">
      <c r="A150" s="28"/>
      <c r="B150" s="4" t="s">
        <v>138</v>
      </c>
      <c r="C150" s="5" t="s">
        <v>139</v>
      </c>
      <c r="D150" s="5"/>
      <c r="E150" s="2"/>
      <c r="F150" s="2"/>
    </row>
    <row r="151" spans="1:6" outlineLevel="1">
      <c r="A151" s="28"/>
      <c r="B151" s="4" t="s">
        <v>121</v>
      </c>
      <c r="C151" s="5" t="s">
        <v>140</v>
      </c>
      <c r="D151" s="5"/>
      <c r="E151" s="2"/>
      <c r="F151" s="2"/>
    </row>
    <row r="152" spans="1:6" outlineLevel="1">
      <c r="A152" s="28"/>
      <c r="B152" s="4" t="s">
        <v>33</v>
      </c>
      <c r="C152" s="5" t="s">
        <v>34</v>
      </c>
      <c r="D152" s="5"/>
      <c r="E152" s="2"/>
      <c r="F152" s="2"/>
    </row>
    <row r="153" spans="1:6" outlineLevel="1">
      <c r="A153" s="28"/>
      <c r="B153" s="4" t="s">
        <v>141</v>
      </c>
      <c r="C153" s="5" t="s">
        <v>142</v>
      </c>
      <c r="D153" s="5"/>
      <c r="E153" s="2"/>
      <c r="F153" s="2"/>
    </row>
    <row r="154" spans="1:6" outlineLevel="1">
      <c r="A154" s="28"/>
      <c r="B154" s="4" t="s">
        <v>143</v>
      </c>
      <c r="C154" s="5" t="s">
        <v>148</v>
      </c>
      <c r="D154" s="5"/>
      <c r="E154" s="2"/>
      <c r="F154" s="2"/>
    </row>
    <row r="155" spans="1:6" outlineLevel="1">
      <c r="A155" s="28"/>
      <c r="B155" s="9" t="s">
        <v>37</v>
      </c>
      <c r="C155" s="5" t="s">
        <v>38</v>
      </c>
      <c r="D155" s="5"/>
      <c r="E155" s="2"/>
      <c r="F155" s="2"/>
    </row>
    <row r="156" spans="1:6" outlineLevel="1">
      <c r="A156" s="29"/>
      <c r="B156" s="9" t="s">
        <v>39</v>
      </c>
      <c r="C156" s="5" t="s">
        <v>40</v>
      </c>
      <c r="D156" s="5"/>
      <c r="E156" s="2"/>
      <c r="F156" s="2"/>
    </row>
    <row r="157" spans="1:6">
      <c r="A157" s="27" t="s">
        <v>13</v>
      </c>
      <c r="B157" s="3" t="s">
        <v>13</v>
      </c>
      <c r="C157" s="3" t="s">
        <v>25</v>
      </c>
      <c r="D157" s="3"/>
      <c r="E157" s="3"/>
      <c r="F157" s="2"/>
    </row>
    <row r="158" spans="1:6" outlineLevel="1">
      <c r="A158" s="28"/>
      <c r="B158" s="6" t="s">
        <v>50</v>
      </c>
      <c r="C158" s="13" t="s">
        <v>127</v>
      </c>
      <c r="D158" s="13"/>
      <c r="E158" s="2"/>
      <c r="F158" s="2"/>
    </row>
    <row r="159" spans="1:6" outlineLevel="1">
      <c r="A159" s="28"/>
      <c r="B159" s="6" t="s">
        <v>149</v>
      </c>
      <c r="C159" s="13" t="s">
        <v>150</v>
      </c>
      <c r="D159" s="13"/>
      <c r="E159" s="2"/>
      <c r="F159" s="2"/>
    </row>
    <row r="160" spans="1:6" outlineLevel="1">
      <c r="A160" s="28"/>
      <c r="B160" s="6" t="s">
        <v>151</v>
      </c>
      <c r="C160" s="13" t="s">
        <v>152</v>
      </c>
      <c r="D160" s="13"/>
      <c r="E160" s="2"/>
      <c r="F160" s="2"/>
    </row>
    <row r="161" spans="1:6" outlineLevel="1">
      <c r="A161" s="28"/>
      <c r="B161" s="6" t="s">
        <v>153</v>
      </c>
      <c r="C161" s="13" t="s">
        <v>154</v>
      </c>
      <c r="D161" s="13"/>
      <c r="E161" s="2"/>
      <c r="F161" s="2"/>
    </row>
    <row r="162" spans="1:6" outlineLevel="1">
      <c r="A162" s="28"/>
      <c r="B162" s="6" t="s">
        <v>155</v>
      </c>
      <c r="C162" s="13" t="s">
        <v>156</v>
      </c>
      <c r="D162" s="13"/>
      <c r="E162" s="2"/>
      <c r="F162" s="2"/>
    </row>
    <row r="163" spans="1:6" outlineLevel="1">
      <c r="A163" s="28"/>
      <c r="B163" s="6" t="s">
        <v>157</v>
      </c>
      <c r="C163" s="13" t="s">
        <v>158</v>
      </c>
      <c r="D163" s="13"/>
      <c r="E163" s="2"/>
      <c r="F163" s="2"/>
    </row>
    <row r="164" spans="1:6" outlineLevel="1">
      <c r="A164" s="28"/>
      <c r="B164" s="6" t="s">
        <v>159</v>
      </c>
      <c r="C164" s="13" t="s">
        <v>160</v>
      </c>
      <c r="D164" s="13"/>
      <c r="E164" s="2"/>
      <c r="F164" s="2"/>
    </row>
    <row r="165" spans="1:6" outlineLevel="1">
      <c r="A165" s="28"/>
      <c r="B165" s="6" t="s">
        <v>161</v>
      </c>
      <c r="C165" s="13" t="s">
        <v>162</v>
      </c>
      <c r="D165" s="13"/>
      <c r="E165" s="2"/>
      <c r="F165" s="2"/>
    </row>
    <row r="166" spans="1:6" outlineLevel="1">
      <c r="A166" s="28"/>
      <c r="B166" s="6" t="s">
        <v>163</v>
      </c>
      <c r="C166" s="13" t="s">
        <v>164</v>
      </c>
      <c r="D166" s="13"/>
      <c r="E166" s="2"/>
      <c r="F166" s="2"/>
    </row>
    <row r="167" spans="1:6" outlineLevel="1">
      <c r="A167" s="28"/>
      <c r="B167" s="6" t="s">
        <v>165</v>
      </c>
      <c r="C167" s="13" t="s">
        <v>166</v>
      </c>
      <c r="D167" s="13"/>
      <c r="E167" s="2"/>
      <c r="F167" s="2"/>
    </row>
    <row r="168" spans="1:6" outlineLevel="1">
      <c r="A168" s="28"/>
      <c r="B168" s="6" t="s">
        <v>167</v>
      </c>
      <c r="C168" s="13" t="s">
        <v>168</v>
      </c>
      <c r="D168" s="13"/>
      <c r="E168" s="2"/>
      <c r="F168" s="2"/>
    </row>
    <row r="169" spans="1:6" outlineLevel="1">
      <c r="A169" s="28"/>
      <c r="B169" s="6" t="s">
        <v>169</v>
      </c>
      <c r="C169" s="13" t="s">
        <v>170</v>
      </c>
      <c r="D169" s="13"/>
      <c r="E169" s="2"/>
      <c r="F169" s="2"/>
    </row>
    <row r="170" spans="1:6" outlineLevel="1">
      <c r="A170" s="28"/>
      <c r="B170" s="9" t="s">
        <v>37</v>
      </c>
      <c r="C170" s="5" t="s">
        <v>38</v>
      </c>
      <c r="D170" s="5"/>
      <c r="E170" s="2"/>
      <c r="F170" s="2"/>
    </row>
    <row r="171" spans="1:6" outlineLevel="1">
      <c r="A171" s="29"/>
      <c r="B171" s="9" t="s">
        <v>39</v>
      </c>
      <c r="C171" s="5" t="s">
        <v>40</v>
      </c>
      <c r="D171" s="5"/>
      <c r="E171" s="2"/>
      <c r="F171" s="2"/>
    </row>
    <row r="172" spans="1:6">
      <c r="A172" s="27" t="s">
        <v>14</v>
      </c>
      <c r="B172" s="3" t="s">
        <v>14</v>
      </c>
      <c r="C172" s="3" t="s">
        <v>25</v>
      </c>
      <c r="D172" s="3"/>
      <c r="E172" s="3"/>
      <c r="F172" s="2"/>
    </row>
    <row r="173" spans="1:6" outlineLevel="1">
      <c r="A173" s="28"/>
      <c r="B173" s="6" t="s">
        <v>50</v>
      </c>
      <c r="C173" s="13" t="s">
        <v>127</v>
      </c>
      <c r="D173" s="13"/>
      <c r="E173" s="2"/>
      <c r="F173" s="2"/>
    </row>
    <row r="174" spans="1:6" outlineLevel="1">
      <c r="A174" s="28"/>
      <c r="B174" s="6" t="s">
        <v>149</v>
      </c>
      <c r="C174" s="13" t="s">
        <v>150</v>
      </c>
      <c r="D174" s="13"/>
      <c r="E174" s="2"/>
      <c r="F174" s="2"/>
    </row>
    <row r="175" spans="1:6" outlineLevel="1">
      <c r="A175" s="28"/>
      <c r="B175" s="6" t="s">
        <v>151</v>
      </c>
      <c r="C175" s="13" t="s">
        <v>152</v>
      </c>
      <c r="D175" s="13"/>
      <c r="E175" s="2"/>
      <c r="F175" s="2"/>
    </row>
    <row r="176" spans="1:6" outlineLevel="1">
      <c r="A176" s="28"/>
      <c r="B176" s="6" t="s">
        <v>153</v>
      </c>
      <c r="C176" s="13" t="s">
        <v>154</v>
      </c>
      <c r="D176" s="13"/>
      <c r="E176" s="2"/>
      <c r="F176" s="2"/>
    </row>
    <row r="177" spans="1:6" outlineLevel="1">
      <c r="A177" s="28"/>
      <c r="B177" s="6" t="s">
        <v>155</v>
      </c>
      <c r="C177" s="13" t="s">
        <v>171</v>
      </c>
      <c r="D177" s="13"/>
      <c r="E177" s="2"/>
      <c r="F177" s="2"/>
    </row>
    <row r="178" spans="1:6" outlineLevel="1">
      <c r="A178" s="28"/>
      <c r="B178" s="6" t="s">
        <v>157</v>
      </c>
      <c r="C178" s="13" t="s">
        <v>158</v>
      </c>
      <c r="D178" s="13"/>
      <c r="E178" s="2"/>
      <c r="F178" s="2"/>
    </row>
    <row r="179" spans="1:6" outlineLevel="1">
      <c r="A179" s="28"/>
      <c r="B179" s="6" t="s">
        <v>159</v>
      </c>
      <c r="C179" s="13" t="s">
        <v>160</v>
      </c>
      <c r="D179" s="13"/>
      <c r="E179" s="2"/>
      <c r="F179" s="2"/>
    </row>
    <row r="180" spans="1:6" outlineLevel="1">
      <c r="A180" s="28"/>
      <c r="B180" s="6" t="s">
        <v>161</v>
      </c>
      <c r="C180" s="13" t="s">
        <v>162</v>
      </c>
      <c r="D180" s="13"/>
      <c r="E180" s="2"/>
      <c r="F180" s="2"/>
    </row>
    <row r="181" spans="1:6" outlineLevel="1">
      <c r="A181" s="28"/>
      <c r="B181" s="6" t="s">
        <v>163</v>
      </c>
      <c r="C181" s="13" t="s">
        <v>164</v>
      </c>
      <c r="D181" s="13"/>
      <c r="E181" s="2"/>
      <c r="F181" s="2"/>
    </row>
    <row r="182" spans="1:6" outlineLevel="1">
      <c r="A182" s="28"/>
      <c r="B182" s="6" t="s">
        <v>165</v>
      </c>
      <c r="C182" s="13" t="s">
        <v>166</v>
      </c>
      <c r="D182" s="13"/>
      <c r="E182" s="2"/>
      <c r="F182" s="2"/>
    </row>
    <row r="183" spans="1:6" outlineLevel="1">
      <c r="A183" s="28"/>
      <c r="B183" s="6" t="s">
        <v>167</v>
      </c>
      <c r="C183" s="13" t="s">
        <v>168</v>
      </c>
      <c r="D183" s="13"/>
      <c r="E183" s="2"/>
      <c r="F183" s="2"/>
    </row>
    <row r="184" spans="1:6" outlineLevel="1">
      <c r="A184" s="28"/>
      <c r="B184" s="6" t="s">
        <v>169</v>
      </c>
      <c r="C184" s="13" t="s">
        <v>170</v>
      </c>
      <c r="D184" s="13"/>
      <c r="E184" s="2"/>
      <c r="F184" s="2"/>
    </row>
    <row r="185" spans="1:6" outlineLevel="1">
      <c r="A185" s="28"/>
      <c r="B185" s="9" t="s">
        <v>37</v>
      </c>
      <c r="C185" s="5" t="s">
        <v>38</v>
      </c>
      <c r="D185" s="5"/>
      <c r="E185" s="2"/>
      <c r="F185" s="2"/>
    </row>
    <row r="186" spans="1:6" outlineLevel="1">
      <c r="A186" s="29"/>
      <c r="B186" s="9" t="s">
        <v>39</v>
      </c>
      <c r="C186" s="5" t="s">
        <v>40</v>
      </c>
      <c r="D186" s="5"/>
      <c r="E186" s="2"/>
      <c r="F186" s="2"/>
    </row>
    <row r="187" spans="1:6">
      <c r="A187" s="3" t="s">
        <v>15</v>
      </c>
      <c r="B187" s="3" t="s">
        <v>172</v>
      </c>
      <c r="C187" s="3" t="s">
        <v>16</v>
      </c>
      <c r="D187" s="3"/>
      <c r="E187" s="3"/>
      <c r="F187" s="3"/>
    </row>
    <row r="188" spans="1:6">
      <c r="A188" s="3" t="s">
        <v>15</v>
      </c>
      <c r="B188" s="3" t="s">
        <v>172</v>
      </c>
      <c r="C188" s="3" t="s">
        <v>17</v>
      </c>
      <c r="D188" s="3"/>
      <c r="E188" s="3"/>
      <c r="F188" s="3"/>
    </row>
    <row r="189" spans="1:6">
      <c r="A189" s="3" t="s">
        <v>18</v>
      </c>
      <c r="B189" s="3" t="s">
        <v>172</v>
      </c>
      <c r="C189" s="3" t="s">
        <v>19</v>
      </c>
      <c r="D189" s="3"/>
      <c r="E189" s="3"/>
      <c r="F189" s="3"/>
    </row>
    <row r="190" spans="1:6">
      <c r="A190" s="3" t="s">
        <v>20</v>
      </c>
      <c r="B190" s="3" t="s">
        <v>172</v>
      </c>
      <c r="C190" s="3" t="s">
        <v>21</v>
      </c>
      <c r="D190" s="3"/>
      <c r="E190" s="3"/>
      <c r="F190" s="3"/>
    </row>
    <row r="191" spans="1:6">
      <c r="A191" s="3" t="s">
        <v>22</v>
      </c>
      <c r="B191" s="3" t="s">
        <v>172</v>
      </c>
      <c r="C191" s="3" t="s">
        <v>23</v>
      </c>
      <c r="D191" s="3"/>
      <c r="E191" s="3"/>
      <c r="F191" s="3"/>
    </row>
    <row r="192" spans="1:6">
      <c r="A192" s="3" t="s">
        <v>22</v>
      </c>
      <c r="B192" s="3" t="s">
        <v>172</v>
      </c>
      <c r="C192" s="3" t="s">
        <v>24</v>
      </c>
      <c r="D192" s="3"/>
      <c r="E192" s="3"/>
      <c r="F192" s="3"/>
    </row>
  </sheetData>
  <protectedRanges>
    <protectedRange sqref="B131:B140 B145:B154 A115:B115 B117:B126" name="Range1_1_1_1_1_2_1_1_3_1"/>
    <protectedRange sqref="B131:B140 B145:B154 A115:B115 B117:B126" name="Range1_1_1_1_1_3_1_1_3_1"/>
    <protectedRange sqref="A172:B172" name="Range1_1_1_1_1_2_1_1_3_3_2"/>
    <protectedRange sqref="A172:B172" name="Range1_1_1_1_1_3_1_1_3_3_2"/>
  </protectedRanges>
  <mergeCells count="13">
    <mergeCell ref="A157:A171"/>
    <mergeCell ref="A172:A186"/>
    <mergeCell ref="A60:A71"/>
    <mergeCell ref="A72:A83"/>
    <mergeCell ref="A84:A98"/>
    <mergeCell ref="A99:A114"/>
    <mergeCell ref="A115:A128"/>
    <mergeCell ref="A129:A142"/>
    <mergeCell ref="A45:A59"/>
    <mergeCell ref="A2:A14"/>
    <mergeCell ref="A15:A29"/>
    <mergeCell ref="A30:A44"/>
    <mergeCell ref="A143:A15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156CA-D083-4A8D-86E0-3AA7F91A17EE}">
  <dimension ref="A1:E192"/>
  <sheetViews>
    <sheetView zoomScaleNormal="100" workbookViewId="0">
      <selection activeCell="B13" sqref="B13"/>
    </sheetView>
  </sheetViews>
  <sheetFormatPr defaultRowHeight="15"/>
  <cols>
    <col min="1" max="1" width="28.28515625" bestFit="1" customWidth="1"/>
    <col min="2" max="2" width="86.85546875" customWidth="1"/>
    <col min="3" max="3" width="24" customWidth="1"/>
    <col min="4" max="4" width="20" customWidth="1"/>
    <col min="5" max="5" width="16.28515625" customWidth="1"/>
  </cols>
  <sheetData>
    <row r="1" spans="1:5" ht="28.9" customHeight="1">
      <c r="A1" s="15" t="s">
        <v>178</v>
      </c>
      <c r="B1" s="15" t="s">
        <v>25</v>
      </c>
      <c r="C1" s="14" t="s">
        <v>279</v>
      </c>
      <c r="D1" s="15" t="s">
        <v>177</v>
      </c>
      <c r="E1" s="15" t="s">
        <v>281</v>
      </c>
    </row>
    <row r="2" spans="1:5" ht="24">
      <c r="A2" s="10" t="s">
        <v>179</v>
      </c>
      <c r="B2" s="16" t="s">
        <v>180</v>
      </c>
      <c r="C2" s="23"/>
      <c r="D2" s="1"/>
      <c r="E2" s="2"/>
    </row>
    <row r="3" spans="1:5" ht="36">
      <c r="A3" s="10" t="s">
        <v>181</v>
      </c>
      <c r="B3" s="16" t="s">
        <v>182</v>
      </c>
      <c r="C3" s="23"/>
      <c r="D3" s="1"/>
      <c r="E3" s="2"/>
    </row>
    <row r="4" spans="1:5" ht="24">
      <c r="A4" s="10" t="s">
        <v>183</v>
      </c>
      <c r="B4" s="16" t="s">
        <v>184</v>
      </c>
      <c r="C4" s="23"/>
      <c r="D4" s="1"/>
      <c r="E4" s="2"/>
    </row>
    <row r="5" spans="1:5" ht="36">
      <c r="A5" s="10" t="s">
        <v>185</v>
      </c>
      <c r="B5" s="16" t="s">
        <v>186</v>
      </c>
      <c r="C5" s="23"/>
      <c r="D5" s="1"/>
      <c r="E5" s="2"/>
    </row>
    <row r="6" spans="1:5">
      <c r="A6" s="10" t="s">
        <v>187</v>
      </c>
      <c r="B6" s="16" t="s">
        <v>188</v>
      </c>
      <c r="C6" s="23"/>
      <c r="D6" s="1"/>
      <c r="E6" s="2"/>
    </row>
    <row r="7" spans="1:5">
      <c r="A7" s="10" t="s">
        <v>189</v>
      </c>
      <c r="B7" s="16" t="s">
        <v>190</v>
      </c>
      <c r="C7" s="23"/>
      <c r="D7" s="1"/>
      <c r="E7" s="2"/>
    </row>
    <row r="8" spans="1:5">
      <c r="A8" s="10" t="s">
        <v>191</v>
      </c>
      <c r="B8" s="16" t="s">
        <v>192</v>
      </c>
      <c r="C8" s="23"/>
      <c r="D8" s="1"/>
      <c r="E8" s="2"/>
    </row>
    <row r="9" spans="1:5">
      <c r="A9" s="10" t="s">
        <v>193</v>
      </c>
      <c r="B9" s="16" t="s">
        <v>194</v>
      </c>
      <c r="C9" s="23"/>
      <c r="D9" s="1"/>
      <c r="E9" s="2"/>
    </row>
    <row r="10" spans="1:5" ht="24">
      <c r="A10" s="10" t="s">
        <v>195</v>
      </c>
      <c r="B10" s="16" t="s">
        <v>286</v>
      </c>
      <c r="C10" s="23"/>
      <c r="D10" s="1"/>
      <c r="E10" s="2"/>
    </row>
    <row r="11" spans="1:5" ht="48">
      <c r="A11" s="10" t="s">
        <v>196</v>
      </c>
      <c r="B11" s="16" t="s">
        <v>197</v>
      </c>
      <c r="C11" s="23"/>
      <c r="D11" s="1"/>
      <c r="E11" s="2"/>
    </row>
    <row r="12" spans="1:5">
      <c r="A12" s="10" t="s">
        <v>198</v>
      </c>
      <c r="B12" s="16" t="s">
        <v>199</v>
      </c>
      <c r="C12" s="23"/>
      <c r="D12" s="1"/>
      <c r="E12" s="2"/>
    </row>
    <row r="13" spans="1:5" ht="24">
      <c r="A13" s="10" t="s">
        <v>200</v>
      </c>
      <c r="B13" s="16" t="s">
        <v>201</v>
      </c>
      <c r="C13" s="23"/>
      <c r="D13" s="1"/>
      <c r="E13" s="2"/>
    </row>
    <row r="14" spans="1:5" ht="24">
      <c r="A14" s="10" t="s">
        <v>202</v>
      </c>
      <c r="B14" s="16" t="s">
        <v>203</v>
      </c>
      <c r="C14" s="23"/>
      <c r="D14" s="1"/>
      <c r="E14" s="2"/>
    </row>
    <row r="15" spans="1:5">
      <c r="A15" s="10" t="s">
        <v>204</v>
      </c>
      <c r="B15" s="17" t="s">
        <v>205</v>
      </c>
      <c r="C15" s="23"/>
      <c r="D15" s="1"/>
      <c r="E15" s="2"/>
    </row>
    <row r="16" spans="1:5">
      <c r="A16" s="10" t="s">
        <v>206</v>
      </c>
      <c r="B16" s="17" t="s">
        <v>207</v>
      </c>
      <c r="C16" s="23"/>
      <c r="D16" s="1"/>
      <c r="E16" s="2"/>
    </row>
    <row r="17" spans="1:5">
      <c r="A17" s="10" t="s">
        <v>208</v>
      </c>
      <c r="B17" s="17" t="s">
        <v>209</v>
      </c>
      <c r="C17" s="24"/>
      <c r="D17" s="1"/>
      <c r="E17" s="2"/>
    </row>
    <row r="18" spans="1:5">
      <c r="A18" s="10" t="s">
        <v>210</v>
      </c>
      <c r="B18" s="17" t="s">
        <v>211</v>
      </c>
      <c r="C18" s="23"/>
      <c r="D18" s="1"/>
      <c r="E18" s="2"/>
    </row>
    <row r="19" spans="1:5">
      <c r="A19" s="10" t="s">
        <v>210</v>
      </c>
      <c r="B19" s="17" t="s">
        <v>212</v>
      </c>
      <c r="C19" s="24"/>
      <c r="D19" s="1"/>
      <c r="E19" s="2"/>
    </row>
    <row r="20" spans="1:5">
      <c r="A20" s="10" t="s">
        <v>210</v>
      </c>
      <c r="B20" s="17" t="s">
        <v>213</v>
      </c>
      <c r="C20" s="24"/>
      <c r="D20" s="1"/>
      <c r="E20" s="2"/>
    </row>
    <row r="21" spans="1:5">
      <c r="A21" s="10" t="s">
        <v>214</v>
      </c>
      <c r="B21" s="17" t="s">
        <v>215</v>
      </c>
      <c r="C21" s="23"/>
      <c r="D21" s="1"/>
      <c r="E21" s="2"/>
    </row>
    <row r="22" spans="1:5">
      <c r="A22" s="10" t="s">
        <v>216</v>
      </c>
      <c r="B22" s="18" t="s">
        <v>217</v>
      </c>
      <c r="C22" s="24"/>
      <c r="D22" s="1"/>
      <c r="E22" s="2"/>
    </row>
    <row r="23" spans="1:5">
      <c r="A23" s="10" t="s">
        <v>216</v>
      </c>
      <c r="B23" s="18" t="s">
        <v>218</v>
      </c>
      <c r="C23" s="24"/>
      <c r="D23" s="1"/>
      <c r="E23" s="2"/>
    </row>
    <row r="24" spans="1:5">
      <c r="A24" s="10" t="s">
        <v>219</v>
      </c>
      <c r="B24" s="18" t="s">
        <v>220</v>
      </c>
      <c r="C24" s="24"/>
      <c r="D24" s="1"/>
      <c r="E24" s="2"/>
    </row>
    <row r="25" spans="1:5">
      <c r="A25" s="10" t="s">
        <v>219</v>
      </c>
      <c r="B25" s="18" t="s">
        <v>221</v>
      </c>
      <c r="C25" s="23"/>
      <c r="D25" s="1"/>
      <c r="E25" s="2"/>
    </row>
    <row r="26" spans="1:5">
      <c r="A26" s="10" t="s">
        <v>222</v>
      </c>
      <c r="B26" s="18" t="s">
        <v>223</v>
      </c>
      <c r="C26" s="23"/>
      <c r="D26" s="1"/>
      <c r="E26" s="2"/>
    </row>
    <row r="27" spans="1:5">
      <c r="A27" s="10" t="s">
        <v>222</v>
      </c>
      <c r="B27" s="18" t="s">
        <v>224</v>
      </c>
      <c r="C27" s="23"/>
      <c r="D27" s="1"/>
      <c r="E27" s="2"/>
    </row>
    <row r="28" spans="1:5">
      <c r="A28" s="10" t="s">
        <v>222</v>
      </c>
      <c r="B28" s="18" t="s">
        <v>225</v>
      </c>
      <c r="C28" s="24"/>
      <c r="D28" s="1"/>
      <c r="E28" s="2"/>
    </row>
    <row r="29" spans="1:5">
      <c r="A29" s="10" t="s">
        <v>222</v>
      </c>
      <c r="B29" s="18" t="s">
        <v>226</v>
      </c>
      <c r="C29" s="24"/>
      <c r="D29" s="1"/>
      <c r="E29" s="2"/>
    </row>
    <row r="30" spans="1:5">
      <c r="A30" s="10" t="s">
        <v>227</v>
      </c>
      <c r="B30" s="18" t="s">
        <v>228</v>
      </c>
      <c r="C30" s="24"/>
      <c r="D30" s="1"/>
      <c r="E30" s="2"/>
    </row>
    <row r="31" spans="1:5">
      <c r="A31" s="10" t="s">
        <v>229</v>
      </c>
      <c r="B31" s="18" t="s">
        <v>228</v>
      </c>
      <c r="C31" s="23"/>
      <c r="D31" s="1"/>
      <c r="E31" s="2"/>
    </row>
    <row r="32" spans="1:5">
      <c r="A32" s="10" t="s">
        <v>230</v>
      </c>
      <c r="B32" s="18" t="s">
        <v>231</v>
      </c>
      <c r="C32" s="23"/>
      <c r="D32" s="1"/>
      <c r="E32" s="2"/>
    </row>
    <row r="33" spans="1:5">
      <c r="A33" s="10" t="s">
        <v>230</v>
      </c>
      <c r="B33" s="18" t="s">
        <v>232</v>
      </c>
      <c r="C33" s="23"/>
      <c r="D33" s="1"/>
      <c r="E33" s="2"/>
    </row>
    <row r="34" spans="1:5">
      <c r="A34" s="10" t="s">
        <v>230</v>
      </c>
      <c r="B34" s="18" t="s">
        <v>233</v>
      </c>
      <c r="C34" s="23"/>
      <c r="D34" s="1"/>
      <c r="E34" s="2"/>
    </row>
    <row r="35" spans="1:5">
      <c r="A35" s="10" t="s">
        <v>230</v>
      </c>
      <c r="B35" s="18" t="s">
        <v>234</v>
      </c>
      <c r="C35" s="23"/>
      <c r="D35" s="1"/>
      <c r="E35" s="2"/>
    </row>
    <row r="36" spans="1:5">
      <c r="A36" s="10" t="s">
        <v>230</v>
      </c>
      <c r="B36" s="18" t="s">
        <v>235</v>
      </c>
      <c r="C36" s="23"/>
      <c r="D36" s="1"/>
      <c r="E36" s="2"/>
    </row>
    <row r="37" spans="1:5">
      <c r="A37" s="10" t="s">
        <v>230</v>
      </c>
      <c r="B37" s="18" t="s">
        <v>236</v>
      </c>
      <c r="C37" s="24"/>
      <c r="D37" s="1"/>
      <c r="E37" s="2"/>
    </row>
    <row r="38" spans="1:5">
      <c r="A38" s="10" t="s">
        <v>230</v>
      </c>
      <c r="B38" s="18" t="s">
        <v>237</v>
      </c>
      <c r="C38" s="23"/>
      <c r="D38" s="1"/>
      <c r="E38" s="2"/>
    </row>
    <row r="39" spans="1:5">
      <c r="A39" s="10" t="s">
        <v>238</v>
      </c>
      <c r="B39" s="18" t="s">
        <v>239</v>
      </c>
      <c r="C39" s="24"/>
      <c r="D39" s="1"/>
      <c r="E39" s="2"/>
    </row>
    <row r="40" spans="1:5">
      <c r="A40" s="10" t="s">
        <v>240</v>
      </c>
      <c r="B40" s="18" t="s">
        <v>241</v>
      </c>
      <c r="C40" s="23"/>
      <c r="D40" s="1"/>
      <c r="E40" s="2"/>
    </row>
    <row r="41" spans="1:5">
      <c r="A41" s="10" t="s">
        <v>242</v>
      </c>
      <c r="B41" s="18" t="s">
        <v>243</v>
      </c>
      <c r="C41" s="23"/>
      <c r="D41" s="1"/>
      <c r="E41" s="2"/>
    </row>
    <row r="42" spans="1:5">
      <c r="A42" s="10" t="s">
        <v>244</v>
      </c>
      <c r="B42" s="18" t="s">
        <v>245</v>
      </c>
      <c r="C42" s="23"/>
      <c r="D42" s="1"/>
      <c r="E42" s="2"/>
    </row>
    <row r="43" spans="1:5">
      <c r="A43" s="10" t="s">
        <v>246</v>
      </c>
      <c r="B43" s="18" t="s">
        <v>247</v>
      </c>
      <c r="C43" s="23"/>
      <c r="D43" s="1"/>
      <c r="E43" s="2"/>
    </row>
    <row r="44" spans="1:5">
      <c r="A44" s="10" t="s">
        <v>248</v>
      </c>
      <c r="B44" s="18" t="s">
        <v>249</v>
      </c>
      <c r="C44" s="24"/>
      <c r="D44" s="1"/>
      <c r="E44" s="2"/>
    </row>
    <row r="45" spans="1:5">
      <c r="A45" s="10" t="s">
        <v>250</v>
      </c>
      <c r="B45" s="19" t="s">
        <v>251</v>
      </c>
      <c r="C45" s="23"/>
      <c r="D45" s="1"/>
      <c r="E45" s="2"/>
    </row>
    <row r="46" spans="1:5">
      <c r="A46" s="10" t="s">
        <v>252</v>
      </c>
      <c r="B46" s="19" t="s">
        <v>253</v>
      </c>
      <c r="C46" s="23"/>
      <c r="D46" s="1"/>
      <c r="E46" s="2"/>
    </row>
    <row r="47" spans="1:5">
      <c r="A47" s="10" t="s">
        <v>254</v>
      </c>
      <c r="B47" s="19" t="s">
        <v>255</v>
      </c>
      <c r="C47" s="23"/>
      <c r="D47" s="1"/>
      <c r="E47" s="2"/>
    </row>
    <row r="48" spans="1:5">
      <c r="A48" s="10" t="s">
        <v>256</v>
      </c>
      <c r="B48" s="19" t="s">
        <v>257</v>
      </c>
      <c r="C48" s="23"/>
      <c r="D48" s="1"/>
      <c r="E48" s="2"/>
    </row>
    <row r="49" spans="1:5">
      <c r="A49" s="10" t="s">
        <v>258</v>
      </c>
      <c r="B49" s="19" t="s">
        <v>259</v>
      </c>
      <c r="C49" s="24"/>
      <c r="D49" s="1"/>
      <c r="E49" s="2"/>
    </row>
    <row r="50" spans="1:5">
      <c r="A50" s="10" t="s">
        <v>260</v>
      </c>
      <c r="B50" s="19" t="s">
        <v>261</v>
      </c>
      <c r="C50" s="24"/>
      <c r="D50" s="1"/>
      <c r="E50" s="2"/>
    </row>
    <row r="51" spans="1:5">
      <c r="A51" s="10" t="s">
        <v>262</v>
      </c>
      <c r="B51" s="19" t="s">
        <v>263</v>
      </c>
      <c r="C51" s="23"/>
      <c r="D51" s="1"/>
      <c r="E51" s="2"/>
    </row>
    <row r="52" spans="1:5">
      <c r="A52" s="10" t="s">
        <v>264</v>
      </c>
      <c r="B52" s="19" t="s">
        <v>265</v>
      </c>
      <c r="C52" s="24"/>
      <c r="D52" s="1"/>
      <c r="E52" s="2"/>
    </row>
    <row r="53" spans="1:5">
      <c r="A53" s="10" t="s">
        <v>266</v>
      </c>
      <c r="B53" s="19" t="s">
        <v>267</v>
      </c>
      <c r="C53" s="24"/>
      <c r="D53" s="1"/>
      <c r="E53" s="2"/>
    </row>
    <row r="54" spans="1:5">
      <c r="A54" s="10" t="s">
        <v>268</v>
      </c>
      <c r="B54" s="19" t="s">
        <v>269</v>
      </c>
      <c r="C54" s="23"/>
      <c r="D54" s="1"/>
      <c r="E54" s="2"/>
    </row>
    <row r="55" spans="1:5">
      <c r="A55" s="10" t="s">
        <v>268</v>
      </c>
      <c r="B55" s="19" t="s">
        <v>270</v>
      </c>
      <c r="C55" s="23"/>
      <c r="D55" s="1"/>
      <c r="E55" s="2"/>
    </row>
    <row r="56" spans="1:5">
      <c r="A56" s="10" t="s">
        <v>268</v>
      </c>
      <c r="B56" s="19" t="s">
        <v>271</v>
      </c>
      <c r="C56" s="23"/>
      <c r="D56" s="1"/>
      <c r="E56" s="2"/>
    </row>
    <row r="57" spans="1:5">
      <c r="A57" s="10" t="s">
        <v>268</v>
      </c>
      <c r="B57" s="19" t="s">
        <v>272</v>
      </c>
      <c r="C57" s="23"/>
      <c r="D57" s="1"/>
      <c r="E57" s="2"/>
    </row>
    <row r="58" spans="1:5">
      <c r="A58" s="10" t="s">
        <v>268</v>
      </c>
      <c r="B58" s="19" t="s">
        <v>273</v>
      </c>
      <c r="C58" s="23"/>
      <c r="D58" s="1"/>
      <c r="E58" s="2"/>
    </row>
    <row r="59" spans="1:5">
      <c r="A59" s="10" t="s">
        <v>268</v>
      </c>
      <c r="B59" s="19" t="s">
        <v>274</v>
      </c>
      <c r="C59" s="23"/>
      <c r="D59" s="1"/>
      <c r="E59" s="2"/>
    </row>
    <row r="60" spans="1:5">
      <c r="A60" s="10" t="s">
        <v>268</v>
      </c>
      <c r="B60" s="19" t="s">
        <v>275</v>
      </c>
      <c r="C60" s="23"/>
      <c r="D60" s="1"/>
      <c r="E60" s="2"/>
    </row>
    <row r="61" spans="1:5">
      <c r="A61" s="10" t="s">
        <v>268</v>
      </c>
      <c r="B61" s="19" t="s">
        <v>276</v>
      </c>
      <c r="C61" s="23"/>
      <c r="D61" s="1"/>
      <c r="E61" s="2"/>
    </row>
    <row r="62" spans="1:5">
      <c r="A62" s="10" t="s">
        <v>268</v>
      </c>
      <c r="B62" s="19" t="s">
        <v>277</v>
      </c>
      <c r="C62" s="23"/>
      <c r="D62" s="1"/>
      <c r="E62" s="2"/>
    </row>
    <row r="63" spans="1:5">
      <c r="E63" s="2"/>
    </row>
    <row r="64" spans="1:5">
      <c r="E64" s="2"/>
    </row>
    <row r="65" spans="5:5">
      <c r="E65" s="2"/>
    </row>
    <row r="66" spans="5:5">
      <c r="E66" s="2"/>
    </row>
    <row r="67" spans="5:5">
      <c r="E67" s="2"/>
    </row>
    <row r="68" spans="5:5">
      <c r="E68" s="2"/>
    </row>
    <row r="69" spans="5:5">
      <c r="E69" s="2"/>
    </row>
    <row r="70" spans="5:5">
      <c r="E70" s="2"/>
    </row>
    <row r="71" spans="5:5">
      <c r="E71" s="2"/>
    </row>
    <row r="72" spans="5:5">
      <c r="E72" s="2"/>
    </row>
    <row r="73" spans="5:5">
      <c r="E73" s="2"/>
    </row>
    <row r="74" spans="5:5">
      <c r="E74" s="2"/>
    </row>
    <row r="75" spans="5:5">
      <c r="E75" s="2"/>
    </row>
    <row r="76" spans="5:5">
      <c r="E76" s="2"/>
    </row>
    <row r="77" spans="5:5">
      <c r="E77" s="2"/>
    </row>
    <row r="78" spans="5:5">
      <c r="E78" s="2"/>
    </row>
    <row r="79" spans="5:5">
      <c r="E79" s="2"/>
    </row>
    <row r="80" spans="5:5">
      <c r="E80" s="2"/>
    </row>
    <row r="81" spans="5:5">
      <c r="E81" s="2"/>
    </row>
    <row r="82" spans="5:5">
      <c r="E82" s="2"/>
    </row>
    <row r="83" spans="5:5">
      <c r="E83" s="2"/>
    </row>
    <row r="84" spans="5:5">
      <c r="E84" s="2"/>
    </row>
    <row r="85" spans="5:5">
      <c r="E85" s="2"/>
    </row>
    <row r="86" spans="5:5">
      <c r="E86" s="2"/>
    </row>
    <row r="87" spans="5:5">
      <c r="E87" s="2"/>
    </row>
    <row r="88" spans="5:5">
      <c r="E88" s="2"/>
    </row>
    <row r="89" spans="5:5">
      <c r="E89" s="2"/>
    </row>
    <row r="90" spans="5:5">
      <c r="E90" s="2"/>
    </row>
    <row r="91" spans="5:5">
      <c r="E91" s="2"/>
    </row>
    <row r="92" spans="5:5">
      <c r="E92" s="2"/>
    </row>
    <row r="93" spans="5:5">
      <c r="E93" s="2"/>
    </row>
    <row r="94" spans="5:5">
      <c r="E94" s="2"/>
    </row>
    <row r="95" spans="5:5">
      <c r="E95" s="2"/>
    </row>
    <row r="96" spans="5:5">
      <c r="E96" s="2"/>
    </row>
    <row r="97" spans="5:5">
      <c r="E97" s="2"/>
    </row>
    <row r="98" spans="5:5">
      <c r="E98" s="2"/>
    </row>
    <row r="99" spans="5:5">
      <c r="E99" s="2"/>
    </row>
    <row r="100" spans="5:5">
      <c r="E100" s="2"/>
    </row>
    <row r="101" spans="5:5">
      <c r="E101" s="2"/>
    </row>
    <row r="102" spans="5:5">
      <c r="E102" s="2"/>
    </row>
    <row r="103" spans="5:5">
      <c r="E103" s="2"/>
    </row>
    <row r="104" spans="5:5">
      <c r="E104" s="2"/>
    </row>
    <row r="105" spans="5:5">
      <c r="E105" s="2"/>
    </row>
    <row r="106" spans="5:5">
      <c r="E106" s="2"/>
    </row>
    <row r="107" spans="5:5">
      <c r="E107" s="2"/>
    </row>
    <row r="108" spans="5:5">
      <c r="E108" s="2"/>
    </row>
    <row r="109" spans="5:5">
      <c r="E109" s="2"/>
    </row>
    <row r="110" spans="5:5">
      <c r="E110" s="2"/>
    </row>
    <row r="111" spans="5:5">
      <c r="E111" s="2"/>
    </row>
    <row r="112" spans="5:5">
      <c r="E112" s="2"/>
    </row>
    <row r="113" spans="5:5">
      <c r="E113" s="2"/>
    </row>
    <row r="114" spans="5:5">
      <c r="E114" s="2"/>
    </row>
    <row r="115" spans="5:5">
      <c r="E115" s="2"/>
    </row>
    <row r="116" spans="5:5">
      <c r="E116" s="2"/>
    </row>
    <row r="117" spans="5:5">
      <c r="E117" s="2"/>
    </row>
    <row r="118" spans="5:5">
      <c r="E118" s="2"/>
    </row>
    <row r="119" spans="5:5">
      <c r="E119" s="2"/>
    </row>
    <row r="120" spans="5:5">
      <c r="E120" s="2"/>
    </row>
    <row r="121" spans="5:5">
      <c r="E121" s="2"/>
    </row>
    <row r="122" spans="5:5">
      <c r="E122" s="2"/>
    </row>
    <row r="123" spans="5:5">
      <c r="E123" s="2"/>
    </row>
    <row r="124" spans="5:5">
      <c r="E124" s="2"/>
    </row>
    <row r="125" spans="5:5">
      <c r="E125" s="2"/>
    </row>
    <row r="126" spans="5:5">
      <c r="E126" s="2"/>
    </row>
    <row r="127" spans="5:5">
      <c r="E127" s="2"/>
    </row>
    <row r="128" spans="5:5">
      <c r="E128" s="2"/>
    </row>
    <row r="129" spans="5:5">
      <c r="E129" s="2"/>
    </row>
    <row r="130" spans="5:5">
      <c r="E130" s="2"/>
    </row>
    <row r="131" spans="5:5">
      <c r="E131" s="2"/>
    </row>
    <row r="132" spans="5:5">
      <c r="E132" s="2"/>
    </row>
    <row r="133" spans="5:5">
      <c r="E133" s="2"/>
    </row>
    <row r="134" spans="5:5">
      <c r="E134" s="2"/>
    </row>
    <row r="135" spans="5:5">
      <c r="E135" s="2"/>
    </row>
    <row r="136" spans="5:5">
      <c r="E136" s="2"/>
    </row>
    <row r="137" spans="5:5">
      <c r="E137" s="2"/>
    </row>
    <row r="138" spans="5:5">
      <c r="E138" s="2"/>
    </row>
    <row r="139" spans="5:5">
      <c r="E139" s="2"/>
    </row>
    <row r="140" spans="5:5">
      <c r="E140" s="2"/>
    </row>
    <row r="141" spans="5:5">
      <c r="E141" s="2"/>
    </row>
    <row r="142" spans="5:5">
      <c r="E142" s="2"/>
    </row>
    <row r="143" spans="5:5">
      <c r="E143" s="2"/>
    </row>
    <row r="144" spans="5:5">
      <c r="E144" s="2"/>
    </row>
    <row r="145" spans="5:5">
      <c r="E145" s="2"/>
    </row>
    <row r="146" spans="5:5">
      <c r="E146" s="2"/>
    </row>
    <row r="147" spans="5:5">
      <c r="E147" s="2"/>
    </row>
    <row r="148" spans="5:5">
      <c r="E148" s="2"/>
    </row>
    <row r="149" spans="5:5">
      <c r="E149" s="2"/>
    </row>
    <row r="150" spans="5:5">
      <c r="E150" s="2"/>
    </row>
    <row r="151" spans="5:5">
      <c r="E151" s="2"/>
    </row>
    <row r="152" spans="5:5">
      <c r="E152" s="2"/>
    </row>
    <row r="153" spans="5:5">
      <c r="E153" s="2"/>
    </row>
    <row r="154" spans="5:5">
      <c r="E154" s="2"/>
    </row>
    <row r="155" spans="5:5">
      <c r="E155" s="2"/>
    </row>
    <row r="156" spans="5:5">
      <c r="E156" s="2"/>
    </row>
    <row r="157" spans="5:5">
      <c r="E157" s="2"/>
    </row>
    <row r="158" spans="5:5">
      <c r="E158" s="2"/>
    </row>
    <row r="159" spans="5:5">
      <c r="E159" s="2"/>
    </row>
    <row r="160" spans="5:5">
      <c r="E160" s="2"/>
    </row>
    <row r="161" spans="5:5">
      <c r="E161" s="2"/>
    </row>
    <row r="162" spans="5:5">
      <c r="E162" s="2"/>
    </row>
    <row r="163" spans="5:5">
      <c r="E163" s="2"/>
    </row>
    <row r="164" spans="5:5">
      <c r="E164" s="2"/>
    </row>
    <row r="165" spans="5:5">
      <c r="E165" s="2"/>
    </row>
    <row r="166" spans="5:5">
      <c r="E166" s="2"/>
    </row>
    <row r="167" spans="5:5">
      <c r="E167" s="2"/>
    </row>
    <row r="168" spans="5:5">
      <c r="E168" s="2"/>
    </row>
    <row r="169" spans="5:5">
      <c r="E169" s="2"/>
    </row>
    <row r="170" spans="5:5">
      <c r="E170" s="2"/>
    </row>
    <row r="171" spans="5:5">
      <c r="E171" s="2"/>
    </row>
    <row r="172" spans="5:5">
      <c r="E172" s="2"/>
    </row>
    <row r="173" spans="5:5">
      <c r="E173" s="2"/>
    </row>
    <row r="174" spans="5:5">
      <c r="E174" s="2"/>
    </row>
    <row r="175" spans="5:5">
      <c r="E175" s="2"/>
    </row>
    <row r="176" spans="5:5">
      <c r="E176" s="2"/>
    </row>
    <row r="177" spans="5:5">
      <c r="E177" s="2"/>
    </row>
    <row r="178" spans="5:5">
      <c r="E178" s="2"/>
    </row>
    <row r="179" spans="5:5">
      <c r="E179" s="2"/>
    </row>
    <row r="180" spans="5:5">
      <c r="E180" s="2"/>
    </row>
    <row r="181" spans="5:5">
      <c r="E181" s="2"/>
    </row>
    <row r="182" spans="5:5">
      <c r="E182" s="2"/>
    </row>
    <row r="183" spans="5:5">
      <c r="E183" s="2"/>
    </row>
    <row r="184" spans="5:5">
      <c r="E184" s="2"/>
    </row>
    <row r="185" spans="5:5">
      <c r="E185" s="2"/>
    </row>
    <row r="186" spans="5:5">
      <c r="E186" s="2"/>
    </row>
    <row r="187" spans="5:5">
      <c r="E187" s="3"/>
    </row>
    <row r="188" spans="5:5">
      <c r="E188" s="3"/>
    </row>
    <row r="189" spans="5:5">
      <c r="E189" s="3"/>
    </row>
    <row r="190" spans="5:5">
      <c r="E190" s="3"/>
    </row>
    <row r="191" spans="5:5">
      <c r="E191" s="3"/>
    </row>
    <row r="192" spans="5:5">
      <c r="E192" s="3"/>
    </row>
  </sheetData>
  <protectedRanges>
    <protectedRange sqref="A2 A4" name="Range1_1_1_1_1_2_1_1_3_2_1"/>
    <protectedRange sqref="A2 A4" name="Range1_1_1_1_1_3_1_1_3_2_1"/>
    <protectedRange sqref="A3" name="Range1_1_1_1_1_2_1_1_1_2_1_1_1"/>
    <protectedRange sqref="A3" name="Range1_1_1_1_1_3_1_1_1_2_1_1_1"/>
    <protectedRange sqref="A17" name="Range1_1_1_1_1_2_1_1_3_4_1"/>
    <protectedRange sqref="A17" name="Range1_1_1_1_1_3_1_1_3_4_1"/>
    <protectedRange sqref="A26:A27" name="Range1_1_1_1_1_2_1_1_1_2_1_6"/>
    <protectedRange sqref="A26:A27" name="Range1_1_1_1_1_3_1_1_1_2_1_6"/>
    <protectedRange sqref="A31" name="Range1_1_1_1_1_2_1_1_3_7"/>
    <protectedRange sqref="A31" name="Range1_1_1_1_1_3_1_1_3_7"/>
    <protectedRange sqref="A43" name="Range1_1_1_1_1_2_1_1_3_9_1"/>
    <protectedRange sqref="A43" name="Range1_1_1_1_1_3_1_1_3_9_1"/>
  </protectedRange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ფასთა ცხრილი_კომპ.ტექნიკა</vt:lpstr>
      <vt:lpstr>ფასთა ცხრილი_ინვენტარი&amp;სახარჯი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 Tabagari</dc:creator>
  <cp:lastModifiedBy>Davit Kapanadze</cp:lastModifiedBy>
  <dcterms:created xsi:type="dcterms:W3CDTF">2020-10-16T09:12:53Z</dcterms:created>
  <dcterms:modified xsi:type="dcterms:W3CDTF">2020-10-30T14:41:26Z</dcterms:modified>
</cp:coreProperties>
</file>